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2.xml" ContentType="application/vnd.openxmlformats-officedocument.spreadsheetml.worksheet+xml"/>
  <Override PartName="/xl/worksheets/sheet1.xml" ContentType="application/vnd.openxmlformats-officedocument.spreadsheetml.worksheet+xml"/>
  <Override PartName="/xl/worksheets/sheet3.xml" ContentType="application/vnd.openxmlformats-officedocument.spreadsheetml.worksheet+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defaultThemeVersion="202300"/>
  <mc:AlternateContent xmlns:mc="http://schemas.openxmlformats.org/markup-compatibility/2006">
    <mc:Choice Requires="x15">
      <x15ac:absPath xmlns:x15ac="http://schemas.microsoft.com/office/spreadsheetml/2010/11/ac" url="https://buckeyemailosu.sharepoint.com/sites/FRITStaff/Shared Documents/Academic/Graduate studies/Handbook, plans, &amp; syllabi/FRIT graduate program plans/"/>
    </mc:Choice>
  </mc:AlternateContent>
  <xr:revisionPtr revIDLastSave="0" documentId="8_{0B1C479D-1AB8-B749-A58F-E0687C4F5EEC}" xr6:coauthVersionLast="47" xr6:coauthVersionMax="47" xr10:uidLastSave="{00000000-0000-0000-0000-000000000000}"/>
  <bookViews>
    <workbookView xWindow="17880" yWindow="4520" windowWidth="28040" windowHeight="17440" xr2:uid="{AB208494-5507-A142-BCDD-22BE33CA3070}"/>
  </bookViews>
  <sheets>
    <sheet name="BA-MA guide" sheetId="2" r:id="rId1"/>
    <sheet name="BA-MA progression" sheetId="5" r:id="rId2"/>
    <sheet name="FRIT MA progression" sheetId="6" r:id="rId3"/>
    <sheet name="FFS PhD guide" sheetId="3" r:id="rId4"/>
    <sheet name="FFS PhD progression" sheetId="7" r:id="rId5"/>
    <sheet name="IS PhD guide" sheetId="4" r:id="rId6"/>
    <sheet name="IS PhD progression" sheetId="8" r:id="rId7"/>
    <sheet name="Fellowship PhD progression" sheetId="9" r:id="rId8"/>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9" i="4" l="1"/>
  <c r="G20" i="4"/>
  <c r="G11" i="4"/>
  <c r="G3" i="4"/>
  <c r="G37" i="4" s="1"/>
  <c r="G31" i="3"/>
  <c r="G22" i="3"/>
  <c r="G11" i="3"/>
  <c r="G3" i="3"/>
  <c r="G39" i="3" s="1"/>
  <c r="G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tc={45C2E45D-37BA-E446-B100-FB5C72C64809}</author>
  </authors>
  <commentList>
    <comment ref="D3" authorId="0" shapeId="0" xr:uid="{45C2E45D-37BA-E446-B100-FB5C72C64809}">
      <text>
        <t>[Threaded comment]
Your version of Excel allows you to read this threaded comment; however, any edits to it will get removed if the file is opened in a newer version of Excel. Learn more: https://go.microsoft.com/fwlink/?linkid=870924
Comment:
    Not sure this is needed for the overall program? SG, can we remove? Perhaps the BA/MA students needn’t be included in the SU semester 8998 hours.</t>
      </text>
    </comment>
  </commentList>
</comments>
</file>

<file path=xl/sharedStrings.xml><?xml version="1.0" encoding="utf-8"?>
<sst xmlns="http://schemas.openxmlformats.org/spreadsheetml/2006/main" count="346" uniqueCount="119">
  <si>
    <r>
      <rPr>
        <b/>
        <sz val="14"/>
        <color theme="1"/>
        <rFont val="Calibri (Body)"/>
      </rPr>
      <t>Notes:</t>
    </r>
    <r>
      <rPr>
        <b/>
        <sz val="11"/>
        <color theme="1"/>
        <rFont val="Calibri (Body)"/>
      </rPr>
      <t xml:space="preserve"> This plan reflects MA program requirements only. Students must work with Andy Spencer.4 for the BA program and start officially planning for the MA once they have applied for graduation with the BA. Graduate credit may only be earned after official admission to the MA program. </t>
    </r>
    <r>
      <rPr>
        <sz val="11"/>
        <color theme="1"/>
        <rFont val="Aptos Narrow"/>
        <family val="2"/>
        <scheme val="minor"/>
      </rPr>
      <t xml:space="preserve">BA/MA students begin graduate-level coursework at the latest in their 4th year. 9 credits (at the 5000-level) may count toward both the BA &amp; MA program. 6 credits may come from outside FRIT with approval from the Director of Graduate Studies (DGS). </t>
    </r>
    <r>
      <rPr>
        <b/>
        <i/>
        <sz val="11"/>
        <color rgb="FFFF0000"/>
        <rFont val="Calibri (Body)"/>
      </rPr>
      <t>BA/MA students are required to meet at least once per semester after admission to the program with the Director of Graduate Studies to discuss coursework and ensure they are on track.</t>
    </r>
  </si>
  <si>
    <t>Semester</t>
  </si>
  <si>
    <t>Credits</t>
  </si>
  <si>
    <r>
      <t xml:space="preserve">Theory &amp; pedagogy </t>
    </r>
    <r>
      <rPr>
        <b/>
        <sz val="10"/>
        <color theme="1"/>
        <rFont val="Calibri (Body)"/>
      </rPr>
      <t>(6 credits total - ideally in your first semester of the MA program)</t>
    </r>
  </si>
  <si>
    <t>/ 36 credits</t>
  </si>
  <si>
    <t>FRIT 7600 - Teaching World Languages at the College Level</t>
  </si>
  <si>
    <t>FRIT 8601 - Theory &amp; Practice</t>
  </si>
  <si>
    <r>
      <t xml:space="preserve">5 FRIT core courses </t>
    </r>
    <r>
      <rPr>
        <b/>
        <sz val="10"/>
        <color theme="1"/>
        <rFont val="Calibri (Body)"/>
      </rPr>
      <t>(15 credits total; discuss with DGS)</t>
    </r>
  </si>
  <si>
    <r>
      <t xml:space="preserve">3 elective courses in FRIT or related Departments </t>
    </r>
    <r>
      <rPr>
        <b/>
        <sz val="10"/>
        <color theme="1"/>
        <rFont val="Calibri (Body)"/>
      </rPr>
      <t>(9 credits total; discuss with DGS)</t>
    </r>
  </si>
  <si>
    <r>
      <t xml:space="preserve">Exam preparation </t>
    </r>
    <r>
      <rPr>
        <b/>
        <sz val="10"/>
        <color theme="1"/>
        <rFont val="Calibri (Body)"/>
      </rPr>
      <t>(6 credits total)</t>
    </r>
  </si>
  <si>
    <t>French 8998 - Exam Preparation (3 credits in semester prior to MA qualifying exam)</t>
  </si>
  <si>
    <t>French 8998 - Exam Preparation (3 credits in semester of MA qualifying exam)</t>
  </si>
  <si>
    <t>Date:</t>
  </si>
  <si>
    <t>MA Qualifying Exam: please refer to the Graduate School Handbook §6 for details</t>
  </si>
  <si>
    <t>Submit the Application to Graduate for your MA through GradForms in the semester of your exams</t>
  </si>
  <si>
    <t xml:space="preserve">Student: </t>
  </si>
  <si>
    <r>
      <t xml:space="preserve">Graduate Program Coordinator: </t>
    </r>
    <r>
      <rPr>
        <sz val="11"/>
        <color theme="1"/>
        <rFont val="Calibri"/>
        <family val="2"/>
      </rPr>
      <t>Matt Lang.650</t>
    </r>
  </si>
  <si>
    <r>
      <t xml:space="preserve">Director of Graduate Studies: </t>
    </r>
    <r>
      <rPr>
        <sz val="11"/>
        <color theme="1"/>
        <rFont val="Calibri"/>
        <family val="2"/>
      </rPr>
      <t>Benjamin Hoffmann.312</t>
    </r>
  </si>
  <si>
    <t>Graduate School course registration requirements</t>
  </si>
  <si>
    <t>Graduate School Handbook</t>
  </si>
  <si>
    <t>Graduate School important dates</t>
  </si>
  <si>
    <t>GradForms</t>
  </si>
  <si>
    <r>
      <rPr>
        <b/>
        <sz val="10"/>
        <color theme="1"/>
        <rFont val="Calibri (Body)"/>
      </rPr>
      <t>Required courses</t>
    </r>
    <r>
      <rPr>
        <b/>
        <sz val="8"/>
        <color theme="1"/>
        <rFont val="Aptos Narrow"/>
        <family val="2"/>
        <scheme val="minor"/>
      </rPr>
      <t>:</t>
    </r>
  </si>
  <si>
    <t xml:space="preserve">Credit hours are variable; always consult with Faculty Advisor &amp; DGS; MA in progress </t>
  </si>
  <si>
    <t>Minimum hours required</t>
  </si>
  <si>
    <r>
      <rPr>
        <b/>
        <sz val="11"/>
        <color rgb="FF000000"/>
        <rFont val="Aptos Narrow"/>
        <family val="2"/>
        <scheme val="minor"/>
      </rPr>
      <t xml:space="preserve">1. Second langauge pedagogy: </t>
    </r>
    <r>
      <rPr>
        <sz val="11"/>
        <color rgb="FF000000"/>
        <rFont val="Aptos Narrow"/>
        <family val="2"/>
        <scheme val="minor"/>
      </rPr>
      <t>FRIT</t>
    </r>
    <r>
      <rPr>
        <b/>
        <sz val="11"/>
        <color rgb="FF000000"/>
        <rFont val="Aptos Narrow"/>
        <family val="2"/>
        <scheme val="minor"/>
      </rPr>
      <t xml:space="preserve"> </t>
    </r>
    <r>
      <rPr>
        <sz val="11"/>
        <color rgb="FF000000"/>
        <rFont val="Aptos Narrow"/>
        <family val="2"/>
        <scheme val="minor"/>
      </rPr>
      <t xml:space="preserve">7301/7600: Teaching Language at the College Level </t>
    </r>
    <r>
      <rPr>
        <sz val="9"/>
        <color rgb="FF000000"/>
        <rFont val="Calibri"/>
        <family val="2"/>
      </rPr>
      <t>(3 credits; GERMAN 6600/7600, SLAVIC 7801, or SPPO 7801 accepted)</t>
    </r>
  </si>
  <si>
    <t>/12 hours</t>
  </si>
  <si>
    <t>SLA course taken:</t>
  </si>
  <si>
    <r>
      <rPr>
        <b/>
        <sz val="11"/>
        <color theme="1"/>
        <rFont val="Aptos Narrow"/>
        <family val="2"/>
        <scheme val="minor"/>
      </rPr>
      <t>2. Critical Theory</t>
    </r>
    <r>
      <rPr>
        <sz val="11"/>
        <color theme="1"/>
        <rFont val="Aptos Narrow"/>
        <family val="2"/>
        <scheme val="minor"/>
      </rPr>
      <t xml:space="preserve"> </t>
    </r>
    <r>
      <rPr>
        <sz val="9"/>
        <color theme="1"/>
        <rFont val="Calibri (Body)"/>
      </rPr>
      <t>(3 credits each; 9 credits total)</t>
    </r>
    <r>
      <rPr>
        <sz val="11"/>
        <color theme="1"/>
        <rFont val="Calibri (Body)"/>
      </rPr>
      <t xml:space="preserve"> </t>
    </r>
    <r>
      <rPr>
        <i/>
        <sz val="11"/>
        <color theme="1"/>
        <rFont val="Calibri (Body)"/>
      </rPr>
      <t>CANNOT COUNT 8602</t>
    </r>
  </si>
  <si>
    <r>
      <t xml:space="preserve">Introduction to Theory </t>
    </r>
    <r>
      <rPr>
        <sz val="9"/>
        <color theme="1"/>
        <rFont val="Calibri (Body)"/>
      </rPr>
      <t>(e.g., COMPSTD 7000, WGSST 7720, FILMST 5600, etc. or FRIT 8601 for 3rd time)</t>
    </r>
  </si>
  <si>
    <t>Theory course taken:</t>
  </si>
  <si>
    <r>
      <t xml:space="preserve">8601: Theory &amp; Practice </t>
    </r>
    <r>
      <rPr>
        <sz val="9"/>
        <color theme="1"/>
        <rFont val="Calibri (Body)"/>
      </rPr>
      <t>(1st time)</t>
    </r>
  </si>
  <si>
    <r>
      <t xml:space="preserve">8601: Theory &amp; Practice </t>
    </r>
    <r>
      <rPr>
        <sz val="9"/>
        <color theme="1"/>
        <rFont val="Calibri (Body)"/>
      </rPr>
      <t>(2nd time)</t>
    </r>
  </si>
  <si>
    <r>
      <t xml:space="preserve">3. Literature &amp; Culture core courses </t>
    </r>
    <r>
      <rPr>
        <sz val="9"/>
        <color theme="1"/>
        <rFont val="Calibri (Body)"/>
      </rPr>
      <t>(7-9, 3-credit courses; consult with Faculty Advisor &amp; DGS)</t>
    </r>
    <r>
      <rPr>
        <b/>
        <sz val="12"/>
        <color theme="1"/>
        <rFont val="Aptos Narrow"/>
        <family val="2"/>
        <scheme val="minor"/>
      </rPr>
      <t>:</t>
    </r>
  </si>
  <si>
    <t>/21-27 hours</t>
  </si>
  <si>
    <r>
      <rPr>
        <b/>
        <sz val="12"/>
        <color rgb="FF000000"/>
        <rFont val="Aptos Narrow"/>
        <family val="2"/>
        <scheme val="minor"/>
      </rPr>
      <t xml:space="preserve">4. Courses outside of FRIT </t>
    </r>
    <r>
      <rPr>
        <sz val="9"/>
        <color rgb="FF000000"/>
        <rFont val="Calibri (Body)"/>
      </rPr>
      <t>(5, 3-credit hour courses to complete GIS/minor; consult with Faculty Advisor &amp; DGS)</t>
    </r>
    <r>
      <rPr>
        <b/>
        <sz val="9"/>
        <color rgb="FF000000"/>
        <rFont val="Calibri (Body)"/>
      </rPr>
      <t>:</t>
    </r>
  </si>
  <si>
    <t>/15 hours</t>
  </si>
  <si>
    <r>
      <rPr>
        <b/>
        <u/>
        <sz val="11"/>
        <color theme="10"/>
        <rFont val="Calibri (Body)"/>
      </rPr>
      <t>GIS or Graduate minor obtained in:</t>
    </r>
    <r>
      <rPr>
        <u/>
        <sz val="12"/>
        <color theme="10"/>
        <rFont val="Aptos Narrow"/>
        <family val="2"/>
        <scheme val="minor"/>
      </rPr>
      <t xml:space="preserve"> </t>
    </r>
    <r>
      <rPr>
        <u/>
        <sz val="9"/>
        <color theme="10"/>
        <rFont val="Calibri (Body)"/>
      </rPr>
      <t>(apply for GIS/minor by end of third semester; students must work with faculty advisor, DGS, &amp; GIS/minor advisor)</t>
    </r>
  </si>
  <si>
    <r>
      <t>5. Exam Prep</t>
    </r>
    <r>
      <rPr>
        <sz val="8"/>
        <color theme="1"/>
        <rFont val="Calibri (Body)"/>
      </rPr>
      <t xml:space="preserve"> (FR8998)</t>
    </r>
  </si>
  <si>
    <r>
      <t xml:space="preserve">Exam Prep </t>
    </r>
    <r>
      <rPr>
        <sz val="8"/>
        <color theme="1"/>
        <rFont val="Calibri (Body)"/>
      </rPr>
      <t>(FR8998)</t>
    </r>
  </si>
  <si>
    <t>/32-38 hours</t>
  </si>
  <si>
    <t>(3 credits of 8998 semester of qualifying exams, semester of candidacy, &amp; 4 credits in summers of first 3 years)</t>
  </si>
  <si>
    <r>
      <rPr>
        <b/>
        <sz val="10"/>
        <color theme="1"/>
        <rFont val="Calibri (Body)"/>
      </rPr>
      <t xml:space="preserve">6. Teaching Apprenticeship </t>
    </r>
    <r>
      <rPr>
        <sz val="8"/>
        <color theme="1"/>
        <rFont val="Calibri (Body)"/>
      </rPr>
      <t>(FRIT 8303)</t>
    </r>
  </si>
  <si>
    <r>
      <rPr>
        <b/>
        <sz val="10"/>
        <color theme="1"/>
        <rFont val="Calibri (Body)"/>
      </rPr>
      <t>Teaching Apprenticeship</t>
    </r>
    <r>
      <rPr>
        <b/>
        <sz val="11"/>
        <color theme="1"/>
        <rFont val="Aptos Narrow"/>
        <family val="2"/>
        <scheme val="minor"/>
      </rPr>
      <t xml:space="preserve"> </t>
    </r>
    <r>
      <rPr>
        <sz val="8"/>
        <color theme="1"/>
        <rFont val="Calibri (Body)"/>
      </rPr>
      <t>(2nd time option)</t>
    </r>
  </si>
  <si>
    <r>
      <rPr>
        <b/>
        <sz val="10"/>
        <color theme="1"/>
        <rFont val="Calibri (Body)"/>
      </rPr>
      <t xml:space="preserve">7. CoE Colloquium </t>
    </r>
    <r>
      <rPr>
        <sz val="8"/>
        <color theme="1"/>
        <rFont val="Calibri (Body)"/>
      </rPr>
      <t>(FR5601; 1 credit; 5x)</t>
    </r>
  </si>
  <si>
    <t>CoE Colloquium</t>
  </si>
  <si>
    <r>
      <rPr>
        <b/>
        <sz val="10"/>
        <color theme="1"/>
        <rFont val="Calibri (Body)"/>
      </rPr>
      <t xml:space="preserve">8. Dissertation Workshop </t>
    </r>
    <r>
      <rPr>
        <sz val="8"/>
        <color theme="1"/>
        <rFont val="Calibri (Body)"/>
      </rPr>
      <t>(FRIT8899; 2-6x)</t>
    </r>
  </si>
  <si>
    <t>Dissertation Workshop</t>
  </si>
  <si>
    <r>
      <rPr>
        <b/>
        <sz val="10"/>
        <color theme="1"/>
        <rFont val="Calibri (Body)"/>
      </rPr>
      <t xml:space="preserve">9. Dissertation Writing </t>
    </r>
    <r>
      <rPr>
        <sz val="8"/>
        <color theme="1"/>
        <rFont val="Calibri (Body)"/>
      </rPr>
      <t>(FR8999)</t>
    </r>
  </si>
  <si>
    <r>
      <t xml:space="preserve">Dissertation Writing </t>
    </r>
    <r>
      <rPr>
        <sz val="8"/>
        <color theme="1"/>
        <rFont val="Calibri (Body)"/>
      </rPr>
      <t>(FR8999)</t>
    </r>
  </si>
  <si>
    <t>(total of 3 credits between #6-9 above each semester after candidacy)</t>
  </si>
  <si>
    <t>Total</t>
  </si>
  <si>
    <t>/86 hours minimum</t>
  </si>
  <si>
    <r>
      <rPr>
        <b/>
        <sz val="11"/>
        <color theme="1"/>
        <rFont val="Calibri (Body)"/>
      </rPr>
      <t>Third language proficiency</t>
    </r>
    <r>
      <rPr>
        <b/>
        <sz val="12"/>
        <color theme="1"/>
        <rFont val="Aptos Narrow"/>
        <family val="2"/>
        <scheme val="minor"/>
      </rPr>
      <t xml:space="preserve"> </t>
    </r>
    <r>
      <rPr>
        <sz val="9"/>
        <color theme="1"/>
        <rFont val="Calibri (Body)"/>
      </rPr>
      <t>(must be completed by end of second year; cannot count course credit toward total)</t>
    </r>
    <r>
      <rPr>
        <b/>
        <sz val="12"/>
        <color theme="1"/>
        <rFont val="Aptos Narrow"/>
        <family val="2"/>
        <scheme val="minor"/>
      </rPr>
      <t>:</t>
    </r>
  </si>
  <si>
    <t xml:space="preserve">Faculty Advisor: </t>
  </si>
  <si>
    <t>Graduate Coordinator: Matt Lang.650</t>
  </si>
  <si>
    <t>Director of Graduate Studies: Benjamin Hoffmann.312</t>
  </si>
  <si>
    <t>Required courses:</t>
  </si>
  <si>
    <t>Credit hours are variable; always consult with Faculty Advisor &amp; DGS; MA in progress is 36 credits</t>
  </si>
  <si>
    <r>
      <rPr>
        <b/>
        <sz val="11"/>
        <color theme="1"/>
        <rFont val="Aptos Narrow"/>
        <family val="2"/>
        <scheme val="minor"/>
      </rPr>
      <t>1. Second langauge pedagogy:</t>
    </r>
    <r>
      <rPr>
        <sz val="11"/>
        <color theme="1"/>
        <rFont val="Aptos Narrow"/>
        <family val="2"/>
        <scheme val="minor"/>
      </rPr>
      <t xml:space="preserve"> FRIT 7301/7600: Teaching Language at the College Level </t>
    </r>
    <r>
      <rPr>
        <sz val="9"/>
        <color theme="1"/>
        <rFont val="Calibri (Body)"/>
      </rPr>
      <t>(3 credits; GERMAN 7600, SLAVIC 7801, or SPPO 7801 accepted)</t>
    </r>
  </si>
  <si>
    <r>
      <rPr>
        <b/>
        <sz val="11"/>
        <color theme="1"/>
        <rFont val="Aptos Narrow"/>
        <family val="2"/>
        <scheme val="minor"/>
      </rPr>
      <t>2. Critical Theory</t>
    </r>
    <r>
      <rPr>
        <sz val="11"/>
        <color theme="1"/>
        <rFont val="Aptos Narrow"/>
        <family val="2"/>
        <scheme val="minor"/>
      </rPr>
      <t xml:space="preserve"> </t>
    </r>
    <r>
      <rPr>
        <sz val="9"/>
        <color theme="1"/>
        <rFont val="Calibri (Body)"/>
      </rPr>
      <t>(3 credits each; 9 credits total)</t>
    </r>
    <r>
      <rPr>
        <sz val="11"/>
        <color theme="1"/>
        <rFont val="Aptos Narrow"/>
        <family val="2"/>
        <scheme val="minor"/>
      </rPr>
      <t xml:space="preserve"> </t>
    </r>
    <r>
      <rPr>
        <i/>
        <sz val="11"/>
        <color theme="1"/>
        <rFont val="Aptos Narrow"/>
        <family val="2"/>
        <scheme val="minor"/>
      </rPr>
      <t>CANNOT COUNT 8602</t>
    </r>
  </si>
  <si>
    <t>8601: Theory &amp; Practice (1st time)</t>
  </si>
  <si>
    <t>8601: Theory &amp; Practice (2nd time)</t>
  </si>
  <si>
    <r>
      <rPr>
        <b/>
        <sz val="12"/>
        <color theme="1"/>
        <rFont val="Calibri (Body)"/>
      </rPr>
      <t>3. Literature &amp; Culture core courses</t>
    </r>
    <r>
      <rPr>
        <b/>
        <sz val="11"/>
        <color theme="1"/>
        <rFont val="Aptos Narrow"/>
        <family val="2"/>
        <scheme val="minor"/>
      </rPr>
      <t xml:space="preserve"> </t>
    </r>
    <r>
      <rPr>
        <sz val="9"/>
        <color theme="1"/>
        <rFont val="Calibri (Body)"/>
      </rPr>
      <t>(7-9, 3-credit courses; consult with Faculty Advisor &amp; DGS)</t>
    </r>
    <r>
      <rPr>
        <sz val="9"/>
        <color theme="1"/>
        <rFont val="Aptos Narrow"/>
        <family val="2"/>
        <scheme val="minor"/>
      </rPr>
      <t>:</t>
    </r>
  </si>
  <si>
    <r>
      <rPr>
        <b/>
        <sz val="12"/>
        <color theme="1"/>
        <rFont val="Calibri (Body)"/>
      </rPr>
      <t>4. Courses outside FRIT</t>
    </r>
    <r>
      <rPr>
        <b/>
        <sz val="11"/>
        <color theme="1"/>
        <rFont val="Aptos Narrow"/>
        <family val="2"/>
        <scheme val="minor"/>
      </rPr>
      <t xml:space="preserve"> </t>
    </r>
    <r>
      <rPr>
        <sz val="9"/>
        <color theme="1"/>
        <rFont val="Calibri (Body)"/>
      </rPr>
      <t>(5, 3 credit-hour courses to complete GIS or minor; consult with Faculty Advisor &amp; DGS)</t>
    </r>
  </si>
  <si>
    <r>
      <rPr>
        <b/>
        <u/>
        <sz val="11"/>
        <color theme="10"/>
        <rFont val="Calibri (Body)"/>
      </rPr>
      <t>GIS or Graduate minor obtained in:</t>
    </r>
    <r>
      <rPr>
        <u/>
        <sz val="10"/>
        <color theme="10"/>
        <rFont val="Aptos Narrow"/>
        <family val="2"/>
        <scheme val="minor"/>
      </rPr>
      <t xml:space="preserve"> </t>
    </r>
    <r>
      <rPr>
        <u/>
        <sz val="9"/>
        <color theme="10"/>
        <rFont val="Calibri (Body)"/>
      </rPr>
      <t>(apply for GIS/minor by end of third semester; students must work with faculty advisor, DGS, &amp; GIS/minor advisor)</t>
    </r>
  </si>
  <si>
    <r>
      <t>5. Exam Prep</t>
    </r>
    <r>
      <rPr>
        <sz val="8"/>
        <color theme="1"/>
        <rFont val="Calibri (Body)"/>
      </rPr>
      <t xml:space="preserve"> (IT8998)</t>
    </r>
  </si>
  <si>
    <r>
      <t xml:space="preserve">Exam Prep </t>
    </r>
    <r>
      <rPr>
        <sz val="8"/>
        <color theme="1"/>
        <rFont val="Calibri (Body)"/>
      </rPr>
      <t>(IT8998)</t>
    </r>
  </si>
  <si>
    <r>
      <rPr>
        <b/>
        <sz val="10"/>
        <color theme="1"/>
        <rFont val="Calibri (Body)"/>
      </rPr>
      <t>Teaching Apprenticeship</t>
    </r>
    <r>
      <rPr>
        <b/>
        <sz val="11"/>
        <color theme="1"/>
        <rFont val="Aptos Narrow"/>
        <family val="2"/>
        <scheme val="minor"/>
      </rPr>
      <t xml:space="preserve"> </t>
    </r>
    <r>
      <rPr>
        <sz val="8"/>
        <color theme="1"/>
        <rFont val="Calibri (Body)"/>
      </rPr>
      <t>(2nd time)</t>
    </r>
  </si>
  <si>
    <r>
      <rPr>
        <b/>
        <sz val="10"/>
        <color theme="1"/>
        <rFont val="Calibri (Body)"/>
      </rPr>
      <t xml:space="preserve">7. CoE Colloquium </t>
    </r>
    <r>
      <rPr>
        <sz val="8"/>
        <color theme="1"/>
        <rFont val="Calibri (Body)"/>
      </rPr>
      <t>(FR5601; 1 credit)</t>
    </r>
  </si>
  <si>
    <r>
      <t xml:space="preserve">CoE Colloquium </t>
    </r>
    <r>
      <rPr>
        <sz val="8"/>
        <color theme="1"/>
        <rFont val="Calibri (Body)"/>
      </rPr>
      <t>(2nd time)</t>
    </r>
  </si>
  <si>
    <r>
      <rPr>
        <b/>
        <sz val="10"/>
        <color theme="1"/>
        <rFont val="Calibri (Body)"/>
      </rPr>
      <t xml:space="preserve">9. Dissertation Writing </t>
    </r>
    <r>
      <rPr>
        <sz val="8"/>
        <color theme="1"/>
        <rFont val="Calibri (Body)"/>
      </rPr>
      <t>(IT8999)</t>
    </r>
  </si>
  <si>
    <r>
      <t xml:space="preserve">Dissertation Writing </t>
    </r>
    <r>
      <rPr>
        <sz val="8"/>
        <color theme="1"/>
        <rFont val="Calibri (Body)"/>
      </rPr>
      <t>(IT8999)</t>
    </r>
  </si>
  <si>
    <r>
      <t xml:space="preserve">Third language proficiency </t>
    </r>
    <r>
      <rPr>
        <sz val="9"/>
        <color theme="1"/>
        <rFont val="Calibri (Body)"/>
      </rPr>
      <t>(must be completed by end of the second year; cannot count any course credit toward total)</t>
    </r>
  </si>
  <si>
    <t>Student:</t>
  </si>
  <si>
    <t>Faculty Advisor:</t>
  </si>
  <si>
    <t>Year</t>
  </si>
  <si>
    <t>Autumn Semester</t>
  </si>
  <si>
    <t>Spring Semester</t>
  </si>
  <si>
    <t>Summer Semester</t>
  </si>
  <si>
    <t>10 hours total</t>
  </si>
  <si>
    <t>4 hours total</t>
  </si>
  <si>
    <t>FRIT 7600 (3)</t>
  </si>
  <si>
    <t>5000-level core course (3)</t>
  </si>
  <si>
    <t>French 8998 (4)</t>
  </si>
  <si>
    <t>FRIT 8601 (3)</t>
  </si>
  <si>
    <t>Course outside FRIT (3)</t>
  </si>
  <si>
    <t>French 5601 (1)</t>
  </si>
  <si>
    <t>6 hours total</t>
  </si>
  <si>
    <t>French 8998 (3)</t>
  </si>
  <si>
    <t>French 8898 (3)</t>
  </si>
  <si>
    <t>QUALIFYING EXAM - must have at least 36 hours</t>
  </si>
  <si>
    <t>36 hours required for MA in French &amp; Francophone or Italian Studies - please refer to program plan for coursework details; BA/MA students may count up to 9 hours toward both the BA &amp; MA programs in consultation with the Director of Graduate Studies; all BA program advising should be done in consultation with Dr. Andy Spencer.4</t>
  </si>
  <si>
    <t>French/Italian 8998 (4)</t>
  </si>
  <si>
    <t>FRIT 8601/8602 (3)</t>
  </si>
  <si>
    <t>5000-level, 8601, or course outside FRIT (3)</t>
  </si>
  <si>
    <t>FRIT 8302 or course outside FRIT (3)</t>
  </si>
  <si>
    <t>French/Italian 8998 (3)</t>
  </si>
  <si>
    <t>36 hours required for MA in French &amp; Francophone or Italian Studies - please refer to program plan for coursework details</t>
  </si>
  <si>
    <t>9-10 hours total</t>
  </si>
  <si>
    <t>9 hours total</t>
  </si>
  <si>
    <t>3 hours total (continuous enrollment)</t>
  </si>
  <si>
    <t>FRIT 8999 (3)</t>
  </si>
  <si>
    <t>FRIT 8000-level seminar (3)</t>
  </si>
  <si>
    <t>CANDIDACY EXAM - must have finished coursework</t>
  </si>
  <si>
    <t>FRIT 8303 (1)</t>
  </si>
  <si>
    <t>French 5601 (1) or FRIT 8999 (1)</t>
  </si>
  <si>
    <t>FRIT 8899 (1)</t>
  </si>
  <si>
    <t>PROSPECTUS DEFENSE</t>
  </si>
  <si>
    <t>FRIT 8999 (1)</t>
  </si>
  <si>
    <t>86 hours required for PhD in French &amp; Francophone Studies - please refer to program plan for coursework details</t>
  </si>
  <si>
    <t>9-12 hours total</t>
  </si>
  <si>
    <t>Italian 8998 (4)</t>
  </si>
  <si>
    <t>FRIT 8302 (3)</t>
  </si>
  <si>
    <t>FRIT 8601 or 8602 (3)</t>
  </si>
  <si>
    <t>Italian 8998 (3)</t>
  </si>
  <si>
    <t>86 hours required for PhD in Italian Studies - please refer to program plan for coursework details</t>
  </si>
  <si>
    <t>12-13 hours total</t>
  </si>
  <si>
    <t>3-4 hours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</si>
</sst>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Calibri"/>
      <family val="2"/>
    </font>
    <font>
      <sz val="12"/>
      <color theme="1"/>
      <name val="Aptos Narrow"/>
      <family val="2"/>
      <scheme val="minor"/>
    </font>
    <font>
      <sz val="11"/>
      <color theme="1"/>
      <name val="Aptos Narrow"/>
      <family val="2"/>
      <scheme val="minor"/>
    </font>
    <font>
      <b/>
      <sz val="14"/>
      <color theme="1"/>
      <name val="Calibri (Body)"/>
    </font>
    <font>
      <b/>
      <sz val="11"/>
      <color theme="1"/>
      <name val="Calibri (Body)"/>
    </font>
    <font>
      <b/>
      <i/>
      <sz val="11"/>
      <color rgb="FFFF0000"/>
      <name val="Calibri (Body)"/>
    </font>
    <font>
      <b/>
      <sz val="10"/>
      <color theme="1"/>
      <name val="Aptos Narrow"/>
      <family val="2"/>
      <scheme val="minor"/>
    </font>
    <font>
      <b/>
      <sz val="11"/>
      <color theme="1"/>
      <name val="Aptos Narrow"/>
      <family val="2"/>
      <scheme val="minor"/>
    </font>
    <font>
      <b/>
      <sz val="10"/>
      <color theme="1"/>
      <name val="Calibri (Body)"/>
    </font>
    <font>
      <b/>
      <sz val="12"/>
      <color theme="1"/>
      <name val="Aptos Narrow"/>
      <family val="2"/>
      <scheme val="minor"/>
    </font>
    <font>
      <sz val="10"/>
      <color theme="1"/>
      <name val="Aptos Narrow"/>
      <family val="2"/>
      <scheme val="minor"/>
    </font>
    <font>
      <u/>
      <sz val="12"/>
      <color theme="10"/>
      <name val="Aptos Narrow"/>
      <family val="2"/>
      <scheme val="minor"/>
    </font>
    <font>
      <b/>
      <u/>
      <sz val="11"/>
      <color theme="10"/>
      <name val="Aptos Narrow"/>
      <family val="2"/>
      <scheme val="minor"/>
    </font>
    <font>
      <b/>
      <u/>
      <sz val="12"/>
      <color theme="10"/>
      <name val="Aptos Narrow"/>
      <family val="2"/>
      <scheme val="minor"/>
    </font>
    <font>
      <b/>
      <sz val="8"/>
      <color theme="1"/>
      <name val="Aptos Narrow"/>
      <family val="2"/>
      <scheme val="minor"/>
    </font>
    <font>
      <b/>
      <sz val="9"/>
      <color theme="1"/>
      <name val="Aptos Narrow"/>
      <family val="2"/>
      <scheme val="minor"/>
    </font>
    <font>
      <sz val="11"/>
      <color rgb="FF000000"/>
      <name val="Calibri"/>
      <family val="2"/>
    </font>
    <font>
      <b/>
      <sz val="11"/>
      <color rgb="FF000000"/>
      <name val="Aptos Narrow"/>
      <family val="2"/>
      <scheme val="minor"/>
    </font>
    <font>
      <sz val="11"/>
      <color rgb="FF000000"/>
      <name val="Aptos Narrow"/>
      <family val="2"/>
      <scheme val="minor"/>
    </font>
    <font>
      <sz val="9"/>
      <color rgb="FF000000"/>
      <name val="Calibri"/>
      <family val="2"/>
    </font>
    <font>
      <sz val="9"/>
      <color theme="1"/>
      <name val="Calibri (Body)"/>
    </font>
    <font>
      <sz val="11"/>
      <color theme="1"/>
      <name val="Calibri (Body)"/>
    </font>
    <font>
      <i/>
      <sz val="11"/>
      <color theme="1"/>
      <name val="Calibri (Body)"/>
    </font>
    <font>
      <b/>
      <sz val="12"/>
      <color rgb="FF000000"/>
      <name val="Calibri"/>
      <family val="2"/>
    </font>
    <font>
      <b/>
      <sz val="12"/>
      <color rgb="FF000000"/>
      <name val="Aptos Narrow"/>
      <family val="2"/>
      <scheme val="minor"/>
    </font>
    <font>
      <sz val="9"/>
      <color rgb="FF000000"/>
      <name val="Calibri (Body)"/>
    </font>
    <font>
      <b/>
      <sz val="9"/>
      <color rgb="FF000000"/>
      <name val="Calibri (Body)"/>
    </font>
    <font>
      <b/>
      <u/>
      <sz val="11"/>
      <color theme="10"/>
      <name val="Calibri (Body)"/>
    </font>
    <font>
      <u/>
      <sz val="9"/>
      <color theme="10"/>
      <name val="Calibri (Body)"/>
    </font>
    <font>
      <sz val="8"/>
      <color theme="1"/>
      <name val="Calibri (Body)"/>
    </font>
    <font>
      <sz val="10"/>
      <color theme="1"/>
      <name val="Calibri (Body)"/>
    </font>
    <font>
      <i/>
      <sz val="11"/>
      <color theme="1"/>
      <name val="Aptos Narrow"/>
      <family val="2"/>
      <scheme val="minor"/>
    </font>
    <font>
      <b/>
      <sz val="12"/>
      <color theme="1"/>
      <name val="Calibri (Body)"/>
    </font>
    <font>
      <sz val="9"/>
      <color theme="1"/>
      <name val="Aptos Narrow"/>
      <family val="2"/>
      <scheme val="minor"/>
    </font>
    <font>
      <u/>
      <sz val="10"/>
      <color theme="10"/>
      <name val="Aptos Narrow"/>
      <family val="2"/>
      <scheme val="minor"/>
    </font>
    <font>
      <b/>
      <i/>
      <sz val="12"/>
      <color theme="1"/>
      <name val="Aptos Narrow"/>
      <family val="2"/>
      <scheme val="minor"/>
    </font>
    <font>
      <sz val="12"/>
      <color rgb="FFFF0000"/>
      <name val="Aptos Narrow"/>
      <family val="2"/>
      <scheme val="minor"/>
    </font>
    <font>
      <b/>
      <sz val="12"/>
      <color rgb="FFC00000"/>
      <name val="Aptos Narrow"/>
      <family val="2"/>
      <scheme val="minor"/>
    </font>
    <font>
      <b/>
      <i/>
      <sz val="13"/>
      <color theme="1"/>
      <name val="Aptos Narrow"/>
      <family val="2"/>
      <scheme val="minor"/>
    </font>
    <font>
      <sz val="10"/>
      <color rgb="FF000000"/>
      <name val="Tahoma"/>
      <family val="2"/>
    </font>
    <font>
      <b/>
      <i/>
      <sz val="14"/>
      <color theme="1"/>
      <name val="Aptos Narrow"/>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s>
  <borders count="5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xf numFmtId="0" fontId="1" fillId="0" borderId="0"/>
    <xf numFmtId="0" fontId="11" fillId="0" borderId="0" applyNumberFormat="0" applyFill="0" applyBorder="0" applyAlignment="0" applyProtection="0"/>
  </cellStyleXfs>
  <cellXfs count="204">
    <xf numFmtId="0" fontId="0" fillId="0" borderId="0" xfId="0"/>
    <xf numFmtId="0" fontId="1" fillId="0" borderId="0" xfId="1"/>
    <xf numFmtId="0" fontId="2" fillId="0" borderId="1" xfId="1" applyFont="1" applyBorder="1" applyAlignment="1">
      <alignment horizontal="left" vertical="center" wrapText="1"/>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2" fillId="0" borderId="4" xfId="1" applyFont="1" applyBorder="1" applyAlignment="1">
      <alignment horizontal="left" vertical="center" wrapText="1"/>
    </xf>
    <xf numFmtId="0" fontId="2" fillId="0" borderId="0" xfId="1" applyFont="1" applyAlignment="1">
      <alignment horizontal="left" vertical="center" wrapText="1"/>
    </xf>
    <xf numFmtId="0" fontId="2" fillId="0" borderId="5" xfId="1" applyFont="1" applyBorder="1" applyAlignment="1">
      <alignment horizontal="left" vertical="center" wrapText="1"/>
    </xf>
    <xf numFmtId="0" fontId="2" fillId="0" borderId="6" xfId="1" applyFont="1" applyBorder="1" applyAlignment="1">
      <alignment horizontal="left" vertical="center" wrapText="1"/>
    </xf>
    <xf numFmtId="0" fontId="2" fillId="0" borderId="7" xfId="1" applyFont="1" applyBorder="1" applyAlignment="1">
      <alignment horizontal="left" vertical="center" wrapText="1"/>
    </xf>
    <xf numFmtId="0" fontId="2" fillId="0" borderId="8" xfId="1" applyFont="1" applyBorder="1" applyAlignment="1">
      <alignment horizontal="left" vertical="center" wrapText="1"/>
    </xf>
    <xf numFmtId="0" fontId="6" fillId="0" borderId="9" xfId="1" applyFont="1" applyBorder="1" applyAlignment="1">
      <alignment horizontal="center"/>
    </xf>
    <xf numFmtId="0" fontId="6" fillId="0" borderId="10" xfId="1" applyFont="1" applyBorder="1" applyAlignment="1">
      <alignment horizontal="center"/>
    </xf>
    <xf numFmtId="0" fontId="1" fillId="2" borderId="11" xfId="1" applyFill="1" applyBorder="1" applyAlignment="1">
      <alignment horizontal="center"/>
    </xf>
    <xf numFmtId="0" fontId="1" fillId="2" borderId="12" xfId="1" applyFill="1" applyBorder="1" applyAlignment="1">
      <alignment horizontal="center"/>
    </xf>
    <xf numFmtId="0" fontId="1" fillId="2" borderId="13" xfId="1" applyFill="1" applyBorder="1" applyAlignment="1">
      <alignment horizontal="center"/>
    </xf>
    <xf numFmtId="0" fontId="2" fillId="2" borderId="14" xfId="1" applyFont="1" applyFill="1" applyBorder="1" applyAlignment="1">
      <alignment horizontal="center" vertical="center"/>
    </xf>
    <xf numFmtId="0" fontId="2" fillId="2" borderId="15" xfId="1" applyFont="1" applyFill="1" applyBorder="1" applyAlignment="1">
      <alignment horizontal="center" vertical="center"/>
    </xf>
    <xf numFmtId="0" fontId="7" fillId="0" borderId="16" xfId="1" applyFont="1" applyBorder="1" applyAlignment="1">
      <alignment horizontal="left"/>
    </xf>
    <xf numFmtId="0" fontId="7" fillId="0" borderId="17" xfId="1" applyFont="1" applyBorder="1" applyAlignment="1">
      <alignment horizontal="left"/>
    </xf>
    <xf numFmtId="0" fontId="7" fillId="0" borderId="18" xfId="1" applyFont="1" applyBorder="1" applyAlignment="1">
      <alignment horizontal="left"/>
    </xf>
    <xf numFmtId="0" fontId="9" fillId="0" borderId="15" xfId="1" applyFont="1" applyBorder="1" applyAlignment="1">
      <alignment horizontal="center" vertical="center" wrapText="1"/>
    </xf>
    <xf numFmtId="0" fontId="9" fillId="0" borderId="19" xfId="1" applyFont="1" applyBorder="1" applyAlignment="1">
      <alignment horizontal="center" vertical="center" wrapText="1"/>
    </xf>
    <xf numFmtId="0" fontId="2" fillId="0" borderId="14" xfId="1" applyFont="1" applyBorder="1" applyAlignment="1">
      <alignment horizontal="center" vertical="center"/>
    </xf>
    <xf numFmtId="0" fontId="2" fillId="0" borderId="15" xfId="1" applyFont="1" applyBorder="1" applyAlignment="1">
      <alignment horizontal="center" vertical="center"/>
    </xf>
    <xf numFmtId="0" fontId="2" fillId="0" borderId="15" xfId="1" applyFont="1" applyBorder="1" applyAlignment="1">
      <alignment horizontal="left" vertical="center"/>
    </xf>
    <xf numFmtId="0" fontId="9" fillId="0" borderId="15" xfId="1" applyFont="1" applyBorder="1" applyAlignment="1">
      <alignment horizontal="center" wrapText="1"/>
    </xf>
    <xf numFmtId="0" fontId="9" fillId="0" borderId="19" xfId="1" applyFont="1" applyBorder="1" applyAlignment="1">
      <alignment horizontal="center" wrapText="1"/>
    </xf>
    <xf numFmtId="0" fontId="7" fillId="0" borderId="15" xfId="1" applyFont="1" applyBorder="1" applyAlignment="1">
      <alignment horizontal="left" vertical="center"/>
    </xf>
    <xf numFmtId="0" fontId="7" fillId="0" borderId="16" xfId="1" applyFont="1" applyBorder="1" applyAlignment="1">
      <alignment horizontal="left" vertical="center"/>
    </xf>
    <xf numFmtId="0" fontId="7" fillId="0" borderId="17" xfId="1" applyFont="1" applyBorder="1" applyAlignment="1">
      <alignment horizontal="left" vertical="center"/>
    </xf>
    <xf numFmtId="0" fontId="7" fillId="0" borderId="18" xfId="1" applyFont="1" applyBorder="1" applyAlignment="1">
      <alignment horizontal="left" vertical="center"/>
    </xf>
    <xf numFmtId="0" fontId="2" fillId="0" borderId="16" xfId="1" applyFont="1" applyBorder="1" applyAlignment="1">
      <alignment horizontal="left" vertical="center"/>
    </xf>
    <xf numFmtId="0" fontId="2" fillId="0" borderId="17" xfId="1" applyFont="1" applyBorder="1" applyAlignment="1">
      <alignment horizontal="left" vertical="center"/>
    </xf>
    <xf numFmtId="0" fontId="2" fillId="0" borderId="18" xfId="1" applyFont="1" applyBorder="1" applyAlignment="1">
      <alignment horizontal="left" vertical="center"/>
    </xf>
    <xf numFmtId="0" fontId="1" fillId="2" borderId="20" xfId="1" applyFill="1" applyBorder="1" applyAlignment="1">
      <alignment horizontal="center" vertical="center"/>
    </xf>
    <xf numFmtId="0" fontId="1" fillId="2" borderId="17" xfId="1" applyFill="1" applyBorder="1" applyAlignment="1">
      <alignment horizontal="center" vertical="center"/>
    </xf>
    <xf numFmtId="0" fontId="1" fillId="2" borderId="21" xfId="1" applyFill="1" applyBorder="1" applyAlignment="1">
      <alignment horizontal="center" vertical="center"/>
    </xf>
    <xf numFmtId="0" fontId="6" fillId="0" borderId="14" xfId="1" applyFont="1" applyBorder="1" applyAlignment="1">
      <alignment horizontal="left" vertical="center"/>
    </xf>
    <xf numFmtId="0" fontId="10" fillId="0" borderId="15" xfId="1" applyFont="1" applyBorder="1" applyAlignment="1">
      <alignment horizontal="left" vertical="center"/>
    </xf>
    <xf numFmtId="0" fontId="12" fillId="0" borderId="15" xfId="2" applyFont="1" applyBorder="1" applyAlignment="1">
      <alignment horizontal="center" vertical="center"/>
    </xf>
    <xf numFmtId="0" fontId="12" fillId="0" borderId="19" xfId="2" applyFont="1" applyBorder="1" applyAlignment="1">
      <alignment horizontal="center" vertical="center"/>
    </xf>
    <xf numFmtId="0" fontId="1" fillId="2" borderId="22" xfId="1" applyFill="1" applyBorder="1" applyAlignment="1">
      <alignment horizontal="center"/>
    </xf>
    <xf numFmtId="0" fontId="1" fillId="2" borderId="23" xfId="1" applyFill="1" applyBorder="1" applyAlignment="1">
      <alignment horizontal="center"/>
    </xf>
    <xf numFmtId="0" fontId="1" fillId="2" borderId="24" xfId="1" applyFill="1" applyBorder="1" applyAlignment="1">
      <alignment horizontal="center"/>
    </xf>
    <xf numFmtId="0" fontId="9" fillId="0" borderId="9" xfId="1" applyFont="1" applyBorder="1" applyAlignment="1">
      <alignment horizontal="left"/>
    </xf>
    <xf numFmtId="0" fontId="9" fillId="0" borderId="10" xfId="1" applyFont="1" applyBorder="1" applyAlignment="1">
      <alignment horizontal="left"/>
    </xf>
    <xf numFmtId="0" fontId="1" fillId="0" borderId="11" xfId="1" applyBorder="1" applyAlignment="1">
      <alignment horizontal="center"/>
    </xf>
    <xf numFmtId="0" fontId="1" fillId="0" borderId="12" xfId="1" applyBorder="1" applyAlignment="1">
      <alignment horizontal="center"/>
    </xf>
    <xf numFmtId="0" fontId="1" fillId="0" borderId="13" xfId="1" applyBorder="1" applyAlignment="1">
      <alignment horizontal="center"/>
    </xf>
    <xf numFmtId="0" fontId="9" fillId="0" borderId="14" xfId="1" applyFont="1" applyBorder="1" applyAlignment="1">
      <alignment horizontal="left"/>
    </xf>
    <xf numFmtId="0" fontId="9" fillId="0" borderId="15" xfId="1" applyFont="1" applyBorder="1" applyAlignment="1">
      <alignment horizontal="left"/>
    </xf>
    <xf numFmtId="0" fontId="1" fillId="0" borderId="16" xfId="1" applyBorder="1" applyAlignment="1">
      <alignment horizontal="center"/>
    </xf>
    <xf numFmtId="0" fontId="1" fillId="0" borderId="17" xfId="1" applyBorder="1" applyAlignment="1">
      <alignment horizontal="center"/>
    </xf>
    <xf numFmtId="0" fontId="1" fillId="0" borderId="21" xfId="1" applyBorder="1" applyAlignment="1">
      <alignment horizontal="center"/>
    </xf>
    <xf numFmtId="0" fontId="9" fillId="0" borderId="25" xfId="1" applyFont="1" applyBorder="1" applyAlignment="1">
      <alignment horizontal="left"/>
    </xf>
    <xf numFmtId="0" fontId="9" fillId="0" borderId="26" xfId="1" applyFont="1" applyBorder="1" applyAlignment="1">
      <alignment horizontal="left"/>
    </xf>
    <xf numFmtId="0" fontId="1" fillId="0" borderId="27" xfId="1" applyBorder="1" applyAlignment="1">
      <alignment horizontal="center"/>
    </xf>
    <xf numFmtId="0" fontId="1" fillId="0" borderId="28" xfId="1" applyBorder="1" applyAlignment="1">
      <alignment horizontal="center"/>
    </xf>
    <xf numFmtId="0" fontId="1" fillId="0" borderId="29" xfId="1" applyBorder="1" applyAlignment="1">
      <alignment horizontal="center"/>
    </xf>
    <xf numFmtId="0" fontId="13" fillId="0" borderId="0" xfId="2" applyFont="1"/>
    <xf numFmtId="0" fontId="9" fillId="0" borderId="9" xfId="1" applyFont="1" applyBorder="1" applyAlignment="1">
      <alignment horizontal="center" vertical="center" wrapText="1"/>
    </xf>
    <xf numFmtId="0" fontId="9" fillId="0" borderId="10" xfId="1" applyFont="1" applyBorder="1" applyAlignment="1">
      <alignment horizontal="center" vertical="center" wrapText="1"/>
    </xf>
    <xf numFmtId="0" fontId="6" fillId="0" borderId="10" xfId="1" applyFont="1" applyBorder="1" applyAlignment="1">
      <alignment horizontal="center" vertical="center" wrapText="1"/>
    </xf>
    <xf numFmtId="0" fontId="15" fillId="0" borderId="10" xfId="1" applyFont="1" applyBorder="1" applyAlignment="1">
      <alignment horizontal="center" vertical="center" wrapText="1"/>
    </xf>
    <xf numFmtId="0" fontId="15" fillId="0" borderId="30" xfId="1" applyFont="1" applyBorder="1" applyAlignment="1">
      <alignment horizontal="center" vertical="center" wrapText="1"/>
    </xf>
    <xf numFmtId="0" fontId="15" fillId="0" borderId="14" xfId="1" applyFont="1" applyBorder="1" applyAlignment="1">
      <alignment horizontal="left"/>
    </xf>
    <xf numFmtId="0" fontId="15" fillId="0" borderId="15" xfId="1" applyFont="1" applyBorder="1" applyAlignment="1">
      <alignment horizontal="left"/>
    </xf>
    <xf numFmtId="0" fontId="1" fillId="2" borderId="15" xfId="1" applyFill="1" applyBorder="1" applyAlignment="1">
      <alignment horizontal="center"/>
    </xf>
    <xf numFmtId="0" fontId="1" fillId="2" borderId="19" xfId="1" applyFill="1" applyBorder="1" applyAlignment="1">
      <alignment horizontal="center"/>
    </xf>
    <xf numFmtId="0" fontId="10" fillId="0" borderId="14" xfId="1" applyFont="1" applyBorder="1" applyAlignment="1">
      <alignment horizontal="center" vertical="center"/>
    </xf>
    <xf numFmtId="0" fontId="10" fillId="0" borderId="15" xfId="1" applyFont="1" applyBorder="1" applyAlignment="1">
      <alignment horizontal="center" vertical="center"/>
    </xf>
    <xf numFmtId="0" fontId="16" fillId="0" borderId="15" xfId="1" applyFont="1" applyBorder="1" applyAlignment="1">
      <alignment horizontal="left" wrapText="1"/>
    </xf>
    <xf numFmtId="0" fontId="2" fillId="0" borderId="15" xfId="1" applyFont="1" applyBorder="1" applyAlignment="1">
      <alignment horizontal="left" wrapText="1"/>
    </xf>
    <xf numFmtId="0" fontId="9" fillId="0" borderId="15" xfId="1" applyFont="1" applyBorder="1" applyAlignment="1">
      <alignment horizontal="center" vertical="center"/>
    </xf>
    <xf numFmtId="0" fontId="9" fillId="0" borderId="19" xfId="1" applyFont="1" applyBorder="1" applyAlignment="1">
      <alignment vertical="center"/>
    </xf>
    <xf numFmtId="0" fontId="15" fillId="0" borderId="14" xfId="1" applyFont="1" applyBorder="1" applyAlignment="1">
      <alignment horizontal="left" vertical="center"/>
    </xf>
    <xf numFmtId="0" fontId="15" fillId="0" borderId="15" xfId="1" applyFont="1" applyBorder="1" applyAlignment="1">
      <alignment horizontal="left" vertical="center"/>
    </xf>
    <xf numFmtId="0" fontId="2" fillId="0" borderId="15" xfId="1" applyFont="1" applyBorder="1" applyAlignment="1">
      <alignment horizontal="left" vertical="center" wrapText="1"/>
    </xf>
    <xf numFmtId="0" fontId="9" fillId="0" borderId="15" xfId="1" applyFont="1" applyBorder="1" applyAlignment="1">
      <alignment horizontal="center"/>
    </xf>
    <xf numFmtId="0" fontId="9" fillId="0" borderId="19" xfId="1" applyFont="1" applyBorder="1" applyAlignment="1">
      <alignment horizontal="center"/>
    </xf>
    <xf numFmtId="0" fontId="1" fillId="2" borderId="14" xfId="1" applyFill="1" applyBorder="1" applyAlignment="1">
      <alignment horizontal="center" vertical="center"/>
    </xf>
    <xf numFmtId="0" fontId="1" fillId="2" borderId="15" xfId="1" applyFill="1" applyBorder="1" applyAlignment="1">
      <alignment horizontal="center" vertical="center"/>
    </xf>
    <xf numFmtId="0" fontId="2" fillId="0" borderId="15" xfId="1" applyFont="1" applyBorder="1" applyAlignment="1">
      <alignment horizontal="left"/>
    </xf>
    <xf numFmtId="0" fontId="1" fillId="2" borderId="14" xfId="1" applyFill="1" applyBorder="1" applyAlignment="1">
      <alignment horizontal="center"/>
    </xf>
    <xf numFmtId="0" fontId="9" fillId="0" borderId="15" xfId="1" applyFont="1" applyBorder="1" applyAlignment="1">
      <alignment horizontal="center" vertical="center"/>
    </xf>
    <xf numFmtId="0" fontId="23" fillId="0" borderId="14" xfId="1" applyFont="1" applyBorder="1" applyAlignment="1">
      <alignment horizontal="left"/>
    </xf>
    <xf numFmtId="0" fontId="11" fillId="0" borderId="14" xfId="2" applyBorder="1" applyAlignment="1">
      <alignment horizontal="left" vertical="center" wrapText="1"/>
    </xf>
    <xf numFmtId="0" fontId="11" fillId="0" borderId="15" xfId="2" applyBorder="1" applyAlignment="1">
      <alignment horizontal="left" vertical="center" wrapText="1"/>
    </xf>
    <xf numFmtId="0" fontId="1" fillId="0" borderId="15" xfId="1" applyBorder="1" applyAlignment="1">
      <alignment horizontal="center" vertical="center"/>
    </xf>
    <xf numFmtId="0" fontId="1" fillId="2" borderId="19" xfId="1" applyFill="1" applyBorder="1" applyAlignment="1">
      <alignment horizontal="center" vertical="center"/>
    </xf>
    <xf numFmtId="0" fontId="10" fillId="0" borderId="14" xfId="1" applyFont="1" applyBorder="1" applyAlignment="1">
      <alignment horizontal="center"/>
    </xf>
    <xf numFmtId="0" fontId="4" fillId="0" borderId="15" xfId="1" applyFont="1" applyBorder="1"/>
    <xf numFmtId="0" fontId="10" fillId="0" borderId="15" xfId="1" applyFont="1" applyBorder="1" applyAlignment="1">
      <alignment horizontal="center" wrapText="1"/>
    </xf>
    <xf numFmtId="0" fontId="7" fillId="0" borderId="15" xfId="1" applyFont="1" applyBorder="1" applyAlignment="1">
      <alignment horizontal="center" vertical="center"/>
    </xf>
    <xf numFmtId="0" fontId="6" fillId="0" borderId="14" xfId="1" applyFont="1" applyBorder="1" applyAlignment="1">
      <alignment horizontal="center"/>
    </xf>
    <xf numFmtId="0" fontId="6" fillId="0" borderId="15" xfId="1" applyFont="1" applyBorder="1" applyAlignment="1">
      <alignment horizontal="center"/>
    </xf>
    <xf numFmtId="0" fontId="30" fillId="0" borderId="15" xfId="1" applyFont="1" applyBorder="1"/>
    <xf numFmtId="0" fontId="7" fillId="0" borderId="15" xfId="1" applyFont="1" applyBorder="1"/>
    <xf numFmtId="0" fontId="7" fillId="0" borderId="15" xfId="1" applyFont="1" applyBorder="1" applyAlignment="1">
      <alignment horizontal="center"/>
    </xf>
    <xf numFmtId="0" fontId="7" fillId="0" borderId="19" xfId="1" applyFont="1" applyBorder="1" applyAlignment="1">
      <alignment horizontal="center"/>
    </xf>
    <xf numFmtId="0" fontId="10" fillId="0" borderId="15" xfId="1" applyFont="1" applyBorder="1" applyAlignment="1">
      <alignment horizontal="center"/>
    </xf>
    <xf numFmtId="0" fontId="4" fillId="0" borderId="15" xfId="1" applyFont="1" applyBorder="1" applyAlignment="1">
      <alignment vertical="center" wrapText="1"/>
    </xf>
    <xf numFmtId="0" fontId="9" fillId="0" borderId="14" xfId="1" applyFont="1" applyBorder="1" applyAlignment="1">
      <alignment horizontal="right"/>
    </xf>
    <xf numFmtId="0" fontId="9" fillId="0" borderId="15" xfId="1" applyFont="1" applyBorder="1" applyAlignment="1">
      <alignment horizontal="right"/>
    </xf>
    <xf numFmtId="0" fontId="9" fillId="0" borderId="14" xfId="1" applyFont="1" applyBorder="1" applyAlignment="1">
      <alignment horizontal="left" vertical="center" wrapText="1"/>
    </xf>
    <xf numFmtId="0" fontId="9" fillId="0" borderId="15" xfId="1" applyFont="1" applyBorder="1" applyAlignment="1">
      <alignment horizontal="left" vertical="center" wrapText="1"/>
    </xf>
    <xf numFmtId="0" fontId="9" fillId="0" borderId="15" xfId="1" applyFont="1" applyBorder="1"/>
    <xf numFmtId="0" fontId="1" fillId="2" borderId="20" xfId="1" applyFill="1" applyBorder="1" applyAlignment="1">
      <alignment horizontal="center"/>
    </xf>
    <xf numFmtId="0" fontId="1" fillId="2" borderId="17" xfId="1" applyFill="1" applyBorder="1" applyAlignment="1">
      <alignment horizontal="center"/>
    </xf>
    <xf numFmtId="0" fontId="1" fillId="2" borderId="21" xfId="1" applyFill="1" applyBorder="1" applyAlignment="1">
      <alignment horizontal="center"/>
    </xf>
    <xf numFmtId="0" fontId="6" fillId="0" borderId="15" xfId="1" applyFont="1" applyBorder="1" applyAlignment="1">
      <alignment horizontal="center" vertical="center" wrapText="1"/>
    </xf>
    <xf numFmtId="0" fontId="7" fillId="0" borderId="15" xfId="1" applyFont="1" applyBorder="1" applyAlignment="1">
      <alignment horizontal="center" vertical="center" wrapText="1"/>
    </xf>
    <xf numFmtId="0" fontId="15" fillId="0" borderId="15" xfId="1" applyFont="1" applyBorder="1" applyAlignment="1">
      <alignment horizontal="center" vertical="center" wrapText="1"/>
    </xf>
    <xf numFmtId="0" fontId="2" fillId="0" borderId="0" xfId="1" applyFont="1"/>
    <xf numFmtId="0" fontId="2" fillId="2" borderId="15" xfId="1" applyFont="1" applyFill="1" applyBorder="1" applyAlignment="1">
      <alignment horizontal="center"/>
    </xf>
    <xf numFmtId="0" fontId="7" fillId="0" borderId="15" xfId="1" applyFont="1" applyBorder="1" applyAlignment="1">
      <alignment horizontal="center" vertical="center"/>
    </xf>
    <xf numFmtId="0" fontId="7" fillId="0" borderId="15" xfId="1" applyFont="1" applyBorder="1" applyAlignment="1">
      <alignment vertical="center"/>
    </xf>
    <xf numFmtId="0" fontId="7" fillId="0" borderId="15" xfId="1" applyFont="1" applyBorder="1" applyAlignment="1">
      <alignment horizontal="left"/>
    </xf>
    <xf numFmtId="0" fontId="7" fillId="0" borderId="31" xfId="1" applyFont="1" applyBorder="1" applyAlignment="1">
      <alignment horizontal="center" vertical="center"/>
    </xf>
    <xf numFmtId="0" fontId="7" fillId="0" borderId="31" xfId="1" applyFont="1" applyBorder="1" applyAlignment="1">
      <alignment horizontal="center" vertical="center" wrapText="1"/>
    </xf>
    <xf numFmtId="0" fontId="7" fillId="0" borderId="32" xfId="1" applyFont="1" applyBorder="1" applyAlignment="1">
      <alignment horizontal="center" vertical="center"/>
    </xf>
    <xf numFmtId="0" fontId="7" fillId="0" borderId="32" xfId="1" applyFont="1" applyBorder="1" applyAlignment="1">
      <alignment horizontal="center" vertical="center" wrapText="1"/>
    </xf>
    <xf numFmtId="0" fontId="2" fillId="0" borderId="33" xfId="1" applyFont="1" applyBorder="1" applyAlignment="1">
      <alignment horizontal="center"/>
    </xf>
    <xf numFmtId="0" fontId="2" fillId="0" borderId="34" xfId="1" applyFont="1" applyBorder="1" applyAlignment="1">
      <alignment horizontal="center"/>
    </xf>
    <xf numFmtId="0" fontId="2" fillId="0" borderId="35" xfId="1" applyFont="1" applyBorder="1" applyAlignment="1">
      <alignment horizontal="center"/>
    </xf>
    <xf numFmtId="0" fontId="2" fillId="0" borderId="36" xfId="1" applyFont="1" applyBorder="1" applyAlignment="1">
      <alignment horizontal="center"/>
    </xf>
    <xf numFmtId="0" fontId="2" fillId="0" borderId="37" xfId="1" applyFont="1" applyBorder="1" applyAlignment="1">
      <alignment horizontal="center"/>
    </xf>
    <xf numFmtId="0" fontId="2" fillId="0" borderId="38" xfId="1" applyFont="1" applyBorder="1" applyAlignment="1">
      <alignment horizontal="center"/>
    </xf>
    <xf numFmtId="0" fontId="7" fillId="0" borderId="15" xfId="1" applyFont="1" applyBorder="1" applyAlignment="1">
      <alignment horizontal="left" wrapText="1"/>
    </xf>
    <xf numFmtId="0" fontId="7" fillId="0" borderId="33" xfId="1" applyFont="1" applyBorder="1" applyAlignment="1">
      <alignment horizontal="center"/>
    </xf>
    <xf numFmtId="0" fontId="7" fillId="0" borderId="34" xfId="1" applyFont="1" applyBorder="1" applyAlignment="1">
      <alignment horizontal="center"/>
    </xf>
    <xf numFmtId="0" fontId="7" fillId="0" borderId="35" xfId="1" applyFont="1" applyBorder="1" applyAlignment="1">
      <alignment horizontal="center"/>
    </xf>
    <xf numFmtId="0" fontId="7" fillId="0" borderId="36" xfId="1" applyFont="1" applyBorder="1" applyAlignment="1">
      <alignment horizontal="center"/>
    </xf>
    <xf numFmtId="0" fontId="2" fillId="0" borderId="15" xfId="1" applyFont="1" applyBorder="1"/>
    <xf numFmtId="0" fontId="34" fillId="0" borderId="33" xfId="2" applyFont="1" applyBorder="1" applyAlignment="1">
      <alignment horizontal="left" vertical="top" wrapText="1"/>
    </xf>
    <xf numFmtId="0" fontId="34" fillId="0" borderId="23" xfId="2" applyFont="1" applyBorder="1" applyAlignment="1">
      <alignment horizontal="left" vertical="top" wrapText="1"/>
    </xf>
    <xf numFmtId="0" fontId="34" fillId="0" borderId="34" xfId="2" applyFont="1" applyBorder="1" applyAlignment="1">
      <alignment horizontal="left" vertical="top" wrapText="1"/>
    </xf>
    <xf numFmtId="0" fontId="2" fillId="0" borderId="33" xfId="1" applyFont="1" applyBorder="1" applyAlignment="1">
      <alignment horizontal="center" vertical="center"/>
    </xf>
    <xf numFmtId="0" fontId="2" fillId="0" borderId="34" xfId="1" applyFont="1" applyBorder="1" applyAlignment="1">
      <alignment horizontal="center" vertical="center"/>
    </xf>
    <xf numFmtId="0" fontId="34" fillId="0" borderId="37" xfId="2" applyFont="1" applyBorder="1" applyAlignment="1">
      <alignment horizontal="left" vertical="top" wrapText="1"/>
    </xf>
    <xf numFmtId="0" fontId="34" fillId="0" borderId="39" xfId="2" applyFont="1" applyBorder="1" applyAlignment="1">
      <alignment horizontal="left" vertical="top" wrapText="1"/>
    </xf>
    <xf numFmtId="0" fontId="34" fillId="0" borderId="38" xfId="2" applyFont="1" applyBorder="1" applyAlignment="1">
      <alignment horizontal="left" vertical="top" wrapText="1"/>
    </xf>
    <xf numFmtId="0" fontId="2" fillId="0" borderId="37" xfId="1" applyFont="1" applyBorder="1" applyAlignment="1">
      <alignment horizontal="center" vertical="center"/>
    </xf>
    <xf numFmtId="0" fontId="2" fillId="0" borderId="38" xfId="1" applyFont="1" applyBorder="1" applyAlignment="1">
      <alignment horizontal="center" vertical="center"/>
    </xf>
    <xf numFmtId="0" fontId="7" fillId="0" borderId="37" xfId="1" applyFont="1" applyBorder="1" applyAlignment="1">
      <alignment horizontal="center"/>
    </xf>
    <xf numFmtId="0" fontId="7" fillId="0" borderId="38" xfId="1" applyFont="1" applyBorder="1" applyAlignment="1">
      <alignment horizontal="center"/>
    </xf>
    <xf numFmtId="0" fontId="10" fillId="0" borderId="15" xfId="1" applyFont="1" applyBorder="1" applyAlignment="1">
      <alignment horizontal="center" vertical="center" wrapText="1"/>
    </xf>
    <xf numFmtId="0" fontId="30" fillId="0" borderId="15" xfId="1" applyFont="1" applyBorder="1" applyAlignment="1">
      <alignment horizontal="center" vertical="center"/>
    </xf>
    <xf numFmtId="0" fontId="2" fillId="0" borderId="15" xfId="1" applyFont="1" applyBorder="1" applyAlignment="1">
      <alignment horizontal="center"/>
    </xf>
    <xf numFmtId="0" fontId="7" fillId="0" borderId="16" xfId="1" applyFont="1" applyBorder="1" applyAlignment="1">
      <alignment horizontal="right"/>
    </xf>
    <xf numFmtId="0" fontId="7" fillId="0" borderId="17" xfId="1" applyFont="1" applyBorder="1" applyAlignment="1">
      <alignment horizontal="right"/>
    </xf>
    <xf numFmtId="0" fontId="7" fillId="0" borderId="18" xfId="1" applyFont="1" applyBorder="1" applyAlignment="1">
      <alignment horizontal="right"/>
    </xf>
    <xf numFmtId="0" fontId="7" fillId="0" borderId="15" xfId="1" applyFont="1" applyBorder="1" applyAlignment="1">
      <alignment wrapText="1"/>
    </xf>
    <xf numFmtId="0" fontId="7" fillId="0" borderId="33" xfId="1" applyFont="1" applyBorder="1" applyAlignment="1">
      <alignment horizontal="left" vertical="center" wrapText="1"/>
    </xf>
    <xf numFmtId="0" fontId="7" fillId="0" borderId="23" xfId="1" applyFont="1" applyBorder="1" applyAlignment="1">
      <alignment horizontal="left" vertical="center" wrapText="1"/>
    </xf>
    <xf numFmtId="0" fontId="7" fillId="0" borderId="34" xfId="1" applyFont="1" applyBorder="1" applyAlignment="1">
      <alignment horizontal="left" vertical="center" wrapText="1"/>
    </xf>
    <xf numFmtId="0" fontId="2" fillId="0" borderId="33" xfId="1" applyFont="1" applyBorder="1" applyAlignment="1">
      <alignment horizontal="left" vertical="center"/>
    </xf>
    <xf numFmtId="0" fontId="2" fillId="0" borderId="23" xfId="1" applyFont="1" applyBorder="1" applyAlignment="1">
      <alignment horizontal="left" vertical="center"/>
    </xf>
    <xf numFmtId="0" fontId="2" fillId="0" borderId="34" xfId="1" applyFont="1" applyBorder="1" applyAlignment="1">
      <alignment horizontal="left" vertical="center"/>
    </xf>
    <xf numFmtId="0" fontId="7" fillId="0" borderId="37" xfId="1" applyFont="1" applyBorder="1" applyAlignment="1">
      <alignment horizontal="left" vertical="center" wrapText="1"/>
    </xf>
    <xf numFmtId="0" fontId="7" fillId="0" borderId="39" xfId="1" applyFont="1" applyBorder="1" applyAlignment="1">
      <alignment horizontal="left" vertical="center" wrapText="1"/>
    </xf>
    <xf numFmtId="0" fontId="7" fillId="0" borderId="38" xfId="1" applyFont="1" applyBorder="1" applyAlignment="1">
      <alignment horizontal="left" vertical="center" wrapText="1"/>
    </xf>
    <xf numFmtId="0" fontId="2" fillId="0" borderId="37" xfId="1" applyFont="1" applyBorder="1" applyAlignment="1">
      <alignment horizontal="left" vertical="center"/>
    </xf>
    <xf numFmtId="0" fontId="2" fillId="0" borderId="39" xfId="1" applyFont="1" applyBorder="1" applyAlignment="1">
      <alignment horizontal="left" vertical="center"/>
    </xf>
    <xf numFmtId="0" fontId="2" fillId="0" borderId="38" xfId="1" applyFont="1" applyBorder="1" applyAlignment="1">
      <alignment horizontal="left" vertical="center"/>
    </xf>
    <xf numFmtId="0" fontId="2" fillId="0" borderId="15" xfId="1" applyFont="1" applyBorder="1" applyAlignment="1">
      <alignment horizontal="center"/>
    </xf>
    <xf numFmtId="0" fontId="12" fillId="0" borderId="0" xfId="2" applyFont="1"/>
    <xf numFmtId="0" fontId="9" fillId="2" borderId="1" xfId="1" applyFont="1" applyFill="1" applyBorder="1" applyAlignment="1">
      <alignment horizontal="center" vertical="center"/>
    </xf>
    <xf numFmtId="0" fontId="9" fillId="2" borderId="40" xfId="1" applyFont="1" applyFill="1" applyBorder="1" applyAlignment="1">
      <alignment horizontal="center" vertical="center"/>
    </xf>
    <xf numFmtId="0" fontId="9" fillId="0" borderId="40" xfId="1" applyFont="1" applyBorder="1" applyAlignment="1">
      <alignment horizontal="center" vertical="center"/>
    </xf>
    <xf numFmtId="0" fontId="35" fillId="3" borderId="41" xfId="1" applyFont="1" applyFill="1" applyBorder="1"/>
    <xf numFmtId="0" fontId="1" fillId="0" borderId="42" xfId="1" applyBorder="1" applyAlignment="1">
      <alignment horizontal="center"/>
    </xf>
    <xf numFmtId="0" fontId="1" fillId="0" borderId="43" xfId="1" applyBorder="1"/>
    <xf numFmtId="0" fontId="36" fillId="0" borderId="44" xfId="1" applyFont="1" applyBorder="1"/>
    <xf numFmtId="0" fontId="1" fillId="0" borderId="45" xfId="1" applyBorder="1" applyAlignment="1">
      <alignment horizontal="center"/>
    </xf>
    <xf numFmtId="0" fontId="1" fillId="0" borderId="44" xfId="1" applyBorder="1"/>
    <xf numFmtId="0" fontId="1" fillId="0" borderId="46" xfId="1" applyBorder="1" applyAlignment="1">
      <alignment horizontal="center"/>
    </xf>
    <xf numFmtId="0" fontId="35" fillId="3" borderId="45" xfId="1" applyFont="1" applyFill="1" applyBorder="1" applyAlignment="1">
      <alignment horizontal="center"/>
    </xf>
    <xf numFmtId="0" fontId="35" fillId="3" borderId="42" xfId="1" applyFont="1" applyFill="1" applyBorder="1" applyAlignment="1">
      <alignment horizontal="center"/>
    </xf>
    <xf numFmtId="0" fontId="37" fillId="0" borderId="47" xfId="1" applyFont="1" applyBorder="1" applyAlignment="1">
      <alignment horizontal="center" vertical="center"/>
    </xf>
    <xf numFmtId="0" fontId="37" fillId="0" borderId="46" xfId="1" applyFont="1" applyBorder="1" applyAlignment="1">
      <alignment horizontal="center" vertical="center"/>
    </xf>
    <xf numFmtId="0" fontId="35" fillId="3" borderId="46" xfId="1" applyFont="1" applyFill="1" applyBorder="1" applyAlignment="1">
      <alignment horizontal="center"/>
    </xf>
    <xf numFmtId="0" fontId="1" fillId="0" borderId="48" xfId="1" applyBorder="1" applyAlignment="1">
      <alignment horizontal="center"/>
    </xf>
    <xf numFmtId="0" fontId="1" fillId="0" borderId="49" xfId="1" applyBorder="1" applyAlignment="1">
      <alignment horizontal="center"/>
    </xf>
    <xf numFmtId="0" fontId="1" fillId="0" borderId="50" xfId="1" applyBorder="1" applyAlignment="1">
      <alignment horizontal="center"/>
    </xf>
    <xf numFmtId="0" fontId="38" fillId="4" borderId="1" xfId="1" applyFont="1" applyFill="1" applyBorder="1" applyAlignment="1">
      <alignment horizontal="center" vertical="center" wrapText="1"/>
    </xf>
    <xf numFmtId="0" fontId="38" fillId="4" borderId="2" xfId="1" applyFont="1" applyFill="1" applyBorder="1" applyAlignment="1">
      <alignment horizontal="center" vertical="center" wrapText="1"/>
    </xf>
    <xf numFmtId="0" fontId="38" fillId="4" borderId="3" xfId="1" applyFont="1" applyFill="1" applyBorder="1" applyAlignment="1">
      <alignment horizontal="center" vertical="center" wrapText="1"/>
    </xf>
    <xf numFmtId="0" fontId="38" fillId="4" borderId="4" xfId="1" applyFont="1" applyFill="1" applyBorder="1" applyAlignment="1">
      <alignment horizontal="center" vertical="center" wrapText="1"/>
    </xf>
    <xf numFmtId="0" fontId="38" fillId="4" borderId="0" xfId="1" applyFont="1" applyFill="1" applyAlignment="1">
      <alignment horizontal="center" vertical="center" wrapText="1"/>
    </xf>
    <xf numFmtId="0" fontId="38" fillId="4" borderId="5" xfId="1" applyFont="1" applyFill="1" applyBorder="1" applyAlignment="1">
      <alignment horizontal="center" vertical="center" wrapText="1"/>
    </xf>
    <xf numFmtId="0" fontId="38" fillId="4" borderId="6" xfId="1" applyFont="1" applyFill="1" applyBorder="1" applyAlignment="1">
      <alignment horizontal="center" vertical="center" wrapText="1"/>
    </xf>
    <xf numFmtId="0" fontId="38" fillId="4" borderId="7" xfId="1" applyFont="1" applyFill="1" applyBorder="1" applyAlignment="1">
      <alignment horizontal="center" vertical="center" wrapText="1"/>
    </xf>
    <xf numFmtId="0" fontId="38" fillId="4" borderId="8" xfId="1" applyFont="1" applyFill="1" applyBorder="1" applyAlignment="1">
      <alignment horizontal="center" vertical="center" wrapText="1"/>
    </xf>
    <xf numFmtId="0" fontId="37" fillId="0" borderId="44" xfId="1" applyFont="1" applyBorder="1"/>
    <xf numFmtId="0" fontId="40" fillId="4" borderId="51" xfId="1" applyFont="1" applyFill="1" applyBorder="1" applyAlignment="1">
      <alignment horizontal="center"/>
    </xf>
    <xf numFmtId="0" fontId="40" fillId="4" borderId="52" xfId="1" applyFont="1" applyFill="1" applyBorder="1" applyAlignment="1">
      <alignment horizontal="center"/>
    </xf>
    <xf numFmtId="0" fontId="40" fillId="4" borderId="53" xfId="1" applyFont="1" applyFill="1" applyBorder="1" applyAlignment="1">
      <alignment horizontal="center"/>
    </xf>
    <xf numFmtId="0" fontId="1" fillId="0" borderId="3" xfId="1" applyBorder="1" applyAlignment="1">
      <alignment horizontal="center"/>
    </xf>
    <xf numFmtId="0" fontId="1" fillId="0" borderId="5" xfId="1" applyBorder="1" applyAlignment="1">
      <alignment horizontal="center"/>
    </xf>
    <xf numFmtId="0" fontId="1" fillId="0" borderId="38" xfId="1" applyBorder="1"/>
    <xf numFmtId="0" fontId="1" fillId="0" borderId="8" xfId="1" applyBorder="1" applyAlignment="1">
      <alignment horizontal="center"/>
    </xf>
    <xf numFmtId="0" fontId="1" fillId="0" borderId="47" xfId="1" applyBorder="1"/>
  </cellXfs>
  <cellStyles count="3">
    <cellStyle name="Hyperlink 2" xfId="2" xr:uid="{A7BD87A1-3D67-3848-A298-459FF4C2E664}"/>
    <cellStyle name="Normal" xfId="0" builtinId="0"/>
    <cellStyle name="Normal 2" xfId="1" xr:uid="{050D74FF-13A0-394B-8C20-C798B81CE07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Matt Lang" id="{4E7DA105-0AAF-6F49-9733-F556DBFCF6C3}" userId="Matt Lang" providerId="Non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D3" dT="2024-02-21T14:33:33.86" personId="{4E7DA105-0AAF-6F49-9733-F556DBFCF6C3}" id="{45C2E45D-37BA-E446-B100-FB5C72C64809}">
    <text>Not sure this is needed for the overall program? SG, can we remove? Perhaps the BA/MA students needn’t be included in the SU semester 8998 hours.</text>
  </threadedComment>
</ThreadedComments>
</file>

<file path=xl/worksheets/_rels/sheet1.xml.rels><?xml version="1.0" encoding="UTF-8" standalone="yes"?>
<Relationships xmlns="http://schemas.openxmlformats.org/package/2006/relationships"><Relationship Id="rId3" Type="http://schemas.openxmlformats.org/officeDocument/2006/relationships/hyperlink" Target="https://gradsch.osu.edu/graduation-calendar-0" TargetMode="External"/><Relationship Id="rId2" Type="http://schemas.openxmlformats.org/officeDocument/2006/relationships/hyperlink" Target="https://gradsch.osu.edu/graduate-school-handbook-gsh" TargetMode="External"/><Relationship Id="rId1" Type="http://schemas.openxmlformats.org/officeDocument/2006/relationships/hyperlink" Target="https://gradsch.osu.edu/faculty-and-staff/gradforms" TargetMode="External"/><Relationship Id="rId6" Type="http://schemas.openxmlformats.org/officeDocument/2006/relationships/hyperlink" Target="https://gradforms.osu.edu/" TargetMode="External"/><Relationship Id="rId5" Type="http://schemas.openxmlformats.org/officeDocument/2006/relationships/hyperlink" Target="https://gradsch.osu.edu/graduate-school-handbook-gsh/gsh-section-6-masters-degree" TargetMode="External"/><Relationship Id="rId4" Type="http://schemas.openxmlformats.org/officeDocument/2006/relationships/hyperlink" Target="https://gradsch.osu.edu/current-students/course-registration" TargetMode="External"/></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3" Type="http://schemas.openxmlformats.org/officeDocument/2006/relationships/hyperlink" Target="https://gradsch.osu.edu/graduation-calendar-0" TargetMode="External"/><Relationship Id="rId2" Type="http://schemas.openxmlformats.org/officeDocument/2006/relationships/hyperlink" Target="https://gradsch.osu.edu/graduate-school-handbook-gsh" TargetMode="External"/><Relationship Id="rId1" Type="http://schemas.openxmlformats.org/officeDocument/2006/relationships/hyperlink" Target="https://gradsch.osu.edu/faculty-and-staff/gradforms" TargetMode="External"/><Relationship Id="rId5" Type="http://schemas.openxmlformats.org/officeDocument/2006/relationships/hyperlink" Target="https://gradsch.osu.edu/future-students/find-your-program/graduate-minors-interdisciplinary-specializations-and-graduate" TargetMode="External"/><Relationship Id="rId4" Type="http://schemas.openxmlformats.org/officeDocument/2006/relationships/hyperlink" Target="https://gradsch.osu.edu/current-students/course-registration"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gradsch.osu.edu/graduation-calendar-0" TargetMode="External"/><Relationship Id="rId2" Type="http://schemas.openxmlformats.org/officeDocument/2006/relationships/hyperlink" Target="https://gradsch.osu.edu/graduate-school-handbook-gsh" TargetMode="External"/><Relationship Id="rId1" Type="http://schemas.openxmlformats.org/officeDocument/2006/relationships/hyperlink" Target="https://gradsch.osu.edu/faculty-and-staff/gradforms" TargetMode="External"/><Relationship Id="rId5" Type="http://schemas.openxmlformats.org/officeDocument/2006/relationships/hyperlink" Target="https://gradsch.osu.edu/future-students/find-your-program/graduate-minors-interdisciplinary-specializations-and-graduate" TargetMode="External"/><Relationship Id="rId4" Type="http://schemas.openxmlformats.org/officeDocument/2006/relationships/hyperlink" Target="https://gradsch.osu.edu/current-students/course-registr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DA2ED-A1CB-2149-9C6A-635839034C4D}">
  <sheetPr>
    <tabColor rgb="FF7030A0"/>
  </sheetPr>
  <dimension ref="A1:H31"/>
  <sheetViews>
    <sheetView tabSelected="1" view="pageLayout" zoomScale="110" zoomScaleNormal="100" zoomScalePageLayoutView="110" workbookViewId="0">
      <selection activeCell="C12" sqref="C12:F12"/>
    </sheetView>
  </sheetViews>
  <sheetFormatPr baseColWidth="10" defaultColWidth="11" defaultRowHeight="16" x14ac:dyDescent="0.2"/>
  <cols>
    <col min="1" max="1" width="8.5" style="1" customWidth="1"/>
    <col min="2" max="2" width="6.33203125" style="1" customWidth="1"/>
    <col min="3" max="3" width="27.83203125" style="1" customWidth="1"/>
    <col min="4" max="4" width="8.33203125" style="1" customWidth="1"/>
    <col min="5" max="5" width="5.33203125" style="1" customWidth="1"/>
    <col min="6" max="6" width="28.1640625" style="1" customWidth="1"/>
    <col min="7" max="7" width="4.33203125" style="1" customWidth="1"/>
    <col min="8" max="8" width="6.6640625" style="1" customWidth="1"/>
    <col min="9" max="16384" width="11" style="1"/>
  </cols>
  <sheetData>
    <row r="1" spans="1:8" ht="9" customHeight="1" thickBot="1" x14ac:dyDescent="0.25"/>
    <row r="2" spans="1:8" ht="34" customHeight="1" x14ac:dyDescent="0.2">
      <c r="A2" s="2" t="s">
        <v>0</v>
      </c>
      <c r="B2" s="3"/>
      <c r="C2" s="3"/>
      <c r="D2" s="3"/>
      <c r="E2" s="3"/>
      <c r="F2" s="3"/>
      <c r="G2" s="3"/>
      <c r="H2" s="4"/>
    </row>
    <row r="3" spans="1:8" ht="34" customHeight="1" x14ac:dyDescent="0.2">
      <c r="A3" s="5"/>
      <c r="B3" s="6"/>
      <c r="C3" s="6"/>
      <c r="D3" s="6"/>
      <c r="E3" s="6"/>
      <c r="F3" s="6"/>
      <c r="G3" s="6"/>
      <c r="H3" s="7"/>
    </row>
    <row r="4" spans="1:8" ht="34" customHeight="1" thickBot="1" x14ac:dyDescent="0.25">
      <c r="A4" s="8"/>
      <c r="B4" s="9"/>
      <c r="C4" s="9"/>
      <c r="D4" s="9"/>
      <c r="E4" s="9"/>
      <c r="F4" s="9"/>
      <c r="G4" s="9"/>
      <c r="H4" s="10"/>
    </row>
    <row r="5" spans="1:8" ht="15" customHeight="1" x14ac:dyDescent="0.2">
      <c r="A5" s="11" t="s">
        <v>1</v>
      </c>
      <c r="B5" s="12" t="s">
        <v>2</v>
      </c>
      <c r="C5" s="13"/>
      <c r="D5" s="14"/>
      <c r="E5" s="14"/>
      <c r="F5" s="14"/>
      <c r="G5" s="14"/>
      <c r="H5" s="15"/>
    </row>
    <row r="6" spans="1:8" x14ac:dyDescent="0.2">
      <c r="A6" s="16"/>
      <c r="B6" s="17"/>
      <c r="C6" s="18" t="s">
        <v>3</v>
      </c>
      <c r="D6" s="19"/>
      <c r="E6" s="19"/>
      <c r="F6" s="20"/>
      <c r="G6" s="21">
        <f>SUM(B7:B8, B10:B14, B16:B18, B20:B21)</f>
        <v>0</v>
      </c>
      <c r="H6" s="22" t="s">
        <v>4</v>
      </c>
    </row>
    <row r="7" spans="1:8" x14ac:dyDescent="0.2">
      <c r="A7" s="23"/>
      <c r="B7" s="24"/>
      <c r="C7" s="25" t="s">
        <v>5</v>
      </c>
      <c r="D7" s="25"/>
      <c r="E7" s="25"/>
      <c r="F7" s="25"/>
      <c r="G7" s="21"/>
      <c r="H7" s="22"/>
    </row>
    <row r="8" spans="1:8" x14ac:dyDescent="0.2">
      <c r="A8" s="23"/>
      <c r="B8" s="24"/>
      <c r="C8" s="25" t="s">
        <v>6</v>
      </c>
      <c r="D8" s="25"/>
      <c r="E8" s="25"/>
      <c r="F8" s="25"/>
      <c r="G8" s="26"/>
      <c r="H8" s="27"/>
    </row>
    <row r="9" spans="1:8" x14ac:dyDescent="0.2">
      <c r="A9" s="16"/>
      <c r="B9" s="17"/>
      <c r="C9" s="28" t="s">
        <v>7</v>
      </c>
      <c r="D9" s="28"/>
      <c r="E9" s="28"/>
      <c r="F9" s="28"/>
      <c r="G9" s="26"/>
      <c r="H9" s="27"/>
    </row>
    <row r="10" spans="1:8" x14ac:dyDescent="0.2">
      <c r="A10" s="23"/>
      <c r="B10" s="24"/>
      <c r="C10" s="25"/>
      <c r="D10" s="25"/>
      <c r="E10" s="25"/>
      <c r="F10" s="25"/>
      <c r="G10" s="26"/>
      <c r="H10" s="27"/>
    </row>
    <row r="11" spans="1:8" x14ac:dyDescent="0.2">
      <c r="A11" s="23"/>
      <c r="B11" s="24"/>
      <c r="C11" s="25"/>
      <c r="D11" s="25"/>
      <c r="E11" s="25"/>
      <c r="F11" s="25"/>
      <c r="G11" s="26"/>
      <c r="H11" s="27"/>
    </row>
    <row r="12" spans="1:8" x14ac:dyDescent="0.2">
      <c r="A12" s="23"/>
      <c r="B12" s="24"/>
      <c r="C12" s="25"/>
      <c r="D12" s="25"/>
      <c r="E12" s="25"/>
      <c r="F12" s="25"/>
      <c r="G12" s="26"/>
      <c r="H12" s="27"/>
    </row>
    <row r="13" spans="1:8" x14ac:dyDescent="0.2">
      <c r="A13" s="23"/>
      <c r="B13" s="24"/>
      <c r="C13" s="25"/>
      <c r="D13" s="25"/>
      <c r="E13" s="25"/>
      <c r="F13" s="25"/>
      <c r="G13" s="26"/>
      <c r="H13" s="27"/>
    </row>
    <row r="14" spans="1:8" x14ac:dyDescent="0.2">
      <c r="A14" s="23"/>
      <c r="B14" s="24"/>
      <c r="C14" s="25"/>
      <c r="D14" s="25"/>
      <c r="E14" s="25"/>
      <c r="F14" s="25"/>
      <c r="G14" s="26"/>
      <c r="H14" s="27"/>
    </row>
    <row r="15" spans="1:8" x14ac:dyDescent="0.2">
      <c r="A15" s="16"/>
      <c r="B15" s="17"/>
      <c r="C15" s="29" t="s">
        <v>8</v>
      </c>
      <c r="D15" s="30"/>
      <c r="E15" s="30"/>
      <c r="F15" s="31"/>
      <c r="G15" s="26"/>
      <c r="H15" s="27"/>
    </row>
    <row r="16" spans="1:8" x14ac:dyDescent="0.2">
      <c r="A16" s="23"/>
      <c r="B16" s="24"/>
      <c r="C16" s="32"/>
      <c r="D16" s="33"/>
      <c r="E16" s="33"/>
      <c r="F16" s="34"/>
      <c r="G16" s="26"/>
      <c r="H16" s="27"/>
    </row>
    <row r="17" spans="1:8" x14ac:dyDescent="0.2">
      <c r="A17" s="23"/>
      <c r="B17" s="24"/>
      <c r="C17" s="32"/>
      <c r="D17" s="33"/>
      <c r="E17" s="33"/>
      <c r="F17" s="34"/>
      <c r="G17" s="26"/>
      <c r="H17" s="27"/>
    </row>
    <row r="18" spans="1:8" x14ac:dyDescent="0.2">
      <c r="A18" s="23"/>
      <c r="B18" s="24"/>
      <c r="C18" s="32"/>
      <c r="D18" s="33"/>
      <c r="E18" s="33"/>
      <c r="F18" s="34"/>
      <c r="G18" s="26"/>
      <c r="H18" s="27"/>
    </row>
    <row r="19" spans="1:8" x14ac:dyDescent="0.2">
      <c r="A19" s="16"/>
      <c r="B19" s="17"/>
      <c r="C19" s="29" t="s">
        <v>9</v>
      </c>
      <c r="D19" s="30"/>
      <c r="E19" s="30"/>
      <c r="F19" s="31"/>
      <c r="G19" s="26"/>
      <c r="H19" s="27"/>
    </row>
    <row r="20" spans="1:8" x14ac:dyDescent="0.2">
      <c r="A20" s="23"/>
      <c r="B20" s="24"/>
      <c r="C20" s="32" t="s">
        <v>10</v>
      </c>
      <c r="D20" s="33"/>
      <c r="E20" s="33"/>
      <c r="F20" s="34"/>
      <c r="G20" s="26"/>
      <c r="H20" s="27"/>
    </row>
    <row r="21" spans="1:8" x14ac:dyDescent="0.2">
      <c r="A21" s="23"/>
      <c r="B21" s="24"/>
      <c r="C21" s="32" t="s">
        <v>11</v>
      </c>
      <c r="D21" s="33"/>
      <c r="E21" s="33"/>
      <c r="F21" s="34"/>
      <c r="G21" s="26"/>
      <c r="H21" s="27"/>
    </row>
    <row r="22" spans="1:8" ht="10" customHeight="1" x14ac:dyDescent="0.2">
      <c r="A22" s="35"/>
      <c r="B22" s="36"/>
      <c r="C22" s="36"/>
      <c r="D22" s="36"/>
      <c r="E22" s="36"/>
      <c r="F22" s="36"/>
      <c r="G22" s="36"/>
      <c r="H22" s="37"/>
    </row>
    <row r="23" spans="1:8" x14ac:dyDescent="0.2">
      <c r="A23" s="38" t="s">
        <v>12</v>
      </c>
      <c r="B23" s="39"/>
      <c r="C23" s="40" t="s">
        <v>13</v>
      </c>
      <c r="D23" s="40"/>
      <c r="E23" s="40"/>
      <c r="F23" s="40"/>
      <c r="G23" s="40"/>
      <c r="H23" s="41"/>
    </row>
    <row r="24" spans="1:8" x14ac:dyDescent="0.2">
      <c r="A24" s="16"/>
      <c r="B24" s="17"/>
      <c r="C24" s="40" t="s">
        <v>14</v>
      </c>
      <c r="D24" s="40"/>
      <c r="E24" s="40"/>
      <c r="F24" s="40"/>
      <c r="G24" s="40"/>
      <c r="H24" s="41"/>
    </row>
    <row r="25" spans="1:8" ht="5" customHeight="1" thickBot="1" x14ac:dyDescent="0.25">
      <c r="A25" s="42"/>
      <c r="B25" s="43"/>
      <c r="C25" s="43"/>
      <c r="D25" s="43"/>
      <c r="E25" s="43"/>
      <c r="F25" s="43"/>
      <c r="G25" s="43"/>
      <c r="H25" s="44"/>
    </row>
    <row r="26" spans="1:8" ht="16" customHeight="1" x14ac:dyDescent="0.2">
      <c r="A26" s="45" t="s">
        <v>15</v>
      </c>
      <c r="B26" s="46"/>
      <c r="C26" s="46"/>
      <c r="D26" s="46"/>
      <c r="E26" s="47"/>
      <c r="F26" s="48"/>
      <c r="G26" s="48"/>
      <c r="H26" s="49"/>
    </row>
    <row r="27" spans="1:8" ht="16" customHeight="1" x14ac:dyDescent="0.2">
      <c r="A27" s="50" t="s">
        <v>16</v>
      </c>
      <c r="B27" s="51"/>
      <c r="C27" s="51"/>
      <c r="D27" s="51"/>
      <c r="E27" s="52"/>
      <c r="F27" s="53"/>
      <c r="G27" s="53"/>
      <c r="H27" s="54"/>
    </row>
    <row r="28" spans="1:8" ht="16" customHeight="1" thickBot="1" x14ac:dyDescent="0.25">
      <c r="A28" s="55" t="s">
        <v>17</v>
      </c>
      <c r="B28" s="56"/>
      <c r="C28" s="56"/>
      <c r="D28" s="56"/>
      <c r="E28" s="57"/>
      <c r="F28" s="58"/>
      <c r="G28" s="58"/>
      <c r="H28" s="59"/>
    </row>
    <row r="29" spans="1:8" ht="6" customHeight="1" x14ac:dyDescent="0.2"/>
    <row r="30" spans="1:8" x14ac:dyDescent="0.2">
      <c r="A30" s="60" t="s">
        <v>18</v>
      </c>
      <c r="F30" s="60" t="s">
        <v>19</v>
      </c>
    </row>
    <row r="31" spans="1:8" x14ac:dyDescent="0.2">
      <c r="A31" s="60" t="s">
        <v>20</v>
      </c>
      <c r="F31" s="60" t="s">
        <v>21</v>
      </c>
    </row>
  </sheetData>
  <sheetProtection algorithmName="SHA-512" hashValue="1YmkMAZGA3Z3C/ZcerNFeKD1XkNffoSwYCWw2IFj0IP02VlQ5L0nWcP22y6AY3sML7gtKISdArRExskKzCyHZA==" saltValue="75KfagquVAmxZyrYD5mB/Q==" spinCount="100000" sheet="1" objects="1" scenarios="1"/>
  <mergeCells count="37">
    <mergeCell ref="A25:H25"/>
    <mergeCell ref="A26:D26"/>
    <mergeCell ref="E26:H26"/>
    <mergeCell ref="A27:D27"/>
    <mergeCell ref="E27:H27"/>
    <mergeCell ref="A28:D28"/>
    <mergeCell ref="E28:H28"/>
    <mergeCell ref="C20:F20"/>
    <mergeCell ref="C21:F21"/>
    <mergeCell ref="A22:H22"/>
    <mergeCell ref="A23:B23"/>
    <mergeCell ref="C23:H23"/>
    <mergeCell ref="A24:B24"/>
    <mergeCell ref="C24:H24"/>
    <mergeCell ref="C15:F15"/>
    <mergeCell ref="C16:F16"/>
    <mergeCell ref="C17:F17"/>
    <mergeCell ref="C18:F18"/>
    <mergeCell ref="A19:B19"/>
    <mergeCell ref="C19:F19"/>
    <mergeCell ref="C8:F8"/>
    <mergeCell ref="G8:H21"/>
    <mergeCell ref="A9:B9"/>
    <mergeCell ref="C9:F9"/>
    <mergeCell ref="C10:F10"/>
    <mergeCell ref="C11:F11"/>
    <mergeCell ref="C12:F12"/>
    <mergeCell ref="C13:F13"/>
    <mergeCell ref="C14:F14"/>
    <mergeCell ref="A15:B15"/>
    <mergeCell ref="A2:H4"/>
    <mergeCell ref="C5:H5"/>
    <mergeCell ref="A6:B6"/>
    <mergeCell ref="C6:F6"/>
    <mergeCell ref="G6:G7"/>
    <mergeCell ref="H6:H7"/>
    <mergeCell ref="C7:F7"/>
  </mergeCells>
  <hyperlinks>
    <hyperlink ref="F31" r:id="rId1" xr:uid="{97962898-50DC-EB4B-A1CD-29E4D5BEA303}"/>
    <hyperlink ref="F30" r:id="rId2" xr:uid="{56DBB268-AB9A-974D-9767-09F477F448F5}"/>
    <hyperlink ref="A31" r:id="rId3" xr:uid="{F833E96B-86CF-A947-B320-B45FBC20EFC0}"/>
    <hyperlink ref="A30" r:id="rId4" xr:uid="{4021BDEC-FE29-264C-8398-C2ECAF9AA8E0}"/>
    <hyperlink ref="C23:H23" r:id="rId5" display="MA Qualifying Exam: please refer to the Graduate School Handbook §6 for details" xr:uid="{7959E366-5BFE-9549-B3F2-E875EB5528F7}"/>
    <hyperlink ref="C24:H24" r:id="rId6" display="Submit the Application to Graduate for your MA through GradForms in the semester of your exams" xr:uid="{3B621E06-6B77-BE4D-ACC3-6FE7A32660EB}"/>
  </hyperlinks>
  <pageMargins left="0.25" right="0.25" top="0.75" bottom="0.75" header="0.3" footer="0.3"/>
  <pageSetup orientation="portrait" horizontalDpi="0" verticalDpi="0"/>
  <headerFooter>
    <oddHeader>&amp;C&amp;"Calibri (Body),Bold"&amp;16Advising Guide for French and Francophone Studies BA/MA Program</oddHeader>
    <oddFooter>&amp;L&amp;"System Font,Regular"&amp;8&amp;K000000Updated MCL 1/30/24</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9D645-979A-4F42-AA91-5A26357F7346}">
  <sheetPr>
    <tabColor rgb="FF7030A0"/>
  </sheetPr>
  <dimension ref="A1:D16"/>
  <sheetViews>
    <sheetView zoomScaleNormal="100" workbookViewId="0">
      <selection activeCell="D34" sqref="D34"/>
    </sheetView>
  </sheetViews>
  <sheetFormatPr baseColWidth="10" defaultRowHeight="16" x14ac:dyDescent="0.2"/>
  <cols>
    <col min="1" max="1" width="5.5" style="1" bestFit="1" customWidth="1"/>
    <col min="2" max="2" width="37.5" style="1" bestFit="1" customWidth="1"/>
    <col min="3" max="3" width="42.5" style="1" bestFit="1" customWidth="1"/>
    <col min="4" max="4" width="20.1640625" style="1" bestFit="1" customWidth="1"/>
    <col min="5" max="16384" width="10.83203125" style="1"/>
  </cols>
  <sheetData>
    <row r="1" spans="1:4" ht="17" thickBot="1" x14ac:dyDescent="0.25">
      <c r="A1" s="168" t="s">
        <v>76</v>
      </c>
      <c r="B1" s="169" t="s">
        <v>77</v>
      </c>
      <c r="C1" s="169" t="s">
        <v>78</v>
      </c>
      <c r="D1" s="169" t="s">
        <v>79</v>
      </c>
    </row>
    <row r="2" spans="1:4" ht="17" thickBot="1" x14ac:dyDescent="0.25">
      <c r="A2" s="170">
        <v>4</v>
      </c>
      <c r="B2" s="171" t="s">
        <v>80</v>
      </c>
      <c r="C2" s="171" t="s">
        <v>80</v>
      </c>
      <c r="D2" s="171" t="s">
        <v>81</v>
      </c>
    </row>
    <row r="3" spans="1:4" ht="17" thickBot="1" x14ac:dyDescent="0.25">
      <c r="A3" s="172"/>
      <c r="B3" s="173" t="s">
        <v>82</v>
      </c>
      <c r="C3" s="173" t="s">
        <v>83</v>
      </c>
      <c r="D3" s="174" t="s">
        <v>84</v>
      </c>
    </row>
    <row r="4" spans="1:4" x14ac:dyDescent="0.2">
      <c r="A4" s="172"/>
      <c r="B4" s="173" t="s">
        <v>83</v>
      </c>
      <c r="C4" s="173" t="s">
        <v>85</v>
      </c>
      <c r="D4" s="175"/>
    </row>
    <row r="5" spans="1:4" x14ac:dyDescent="0.2">
      <c r="A5" s="172"/>
      <c r="B5" s="173" t="s">
        <v>86</v>
      </c>
      <c r="C5" s="173" t="s">
        <v>86</v>
      </c>
      <c r="D5" s="172"/>
    </row>
    <row r="6" spans="1:4" ht="17" thickBot="1" x14ac:dyDescent="0.25">
      <c r="A6" s="172"/>
      <c r="B6" s="176" t="s">
        <v>87</v>
      </c>
      <c r="C6" s="176" t="s">
        <v>87</v>
      </c>
      <c r="D6" s="177"/>
    </row>
    <row r="7" spans="1:4" ht="17" thickBot="1" x14ac:dyDescent="0.25">
      <c r="A7" s="170">
        <v>5</v>
      </c>
      <c r="B7" s="171" t="s">
        <v>80</v>
      </c>
      <c r="C7" s="171" t="s">
        <v>88</v>
      </c>
      <c r="D7" s="178"/>
    </row>
    <row r="8" spans="1:4" x14ac:dyDescent="0.2">
      <c r="A8" s="172"/>
      <c r="B8" s="173" t="s">
        <v>83</v>
      </c>
      <c r="C8" s="173" t="s">
        <v>83</v>
      </c>
      <c r="D8" s="179"/>
    </row>
    <row r="9" spans="1:4" x14ac:dyDescent="0.2">
      <c r="A9" s="172"/>
      <c r="B9" s="173" t="s">
        <v>86</v>
      </c>
      <c r="C9" s="173" t="s">
        <v>89</v>
      </c>
      <c r="D9" s="179"/>
    </row>
    <row r="10" spans="1:4" x14ac:dyDescent="0.2">
      <c r="A10" s="172"/>
      <c r="B10" s="173" t="s">
        <v>90</v>
      </c>
      <c r="C10" s="180" t="s">
        <v>91</v>
      </c>
      <c r="D10" s="179"/>
    </row>
    <row r="11" spans="1:4" ht="17" thickBot="1" x14ac:dyDescent="0.25">
      <c r="A11" s="172"/>
      <c r="B11" s="176" t="s">
        <v>87</v>
      </c>
      <c r="C11" s="181"/>
      <c r="D11" s="182"/>
    </row>
    <row r="12" spans="1:4" ht="17" thickBot="1" x14ac:dyDescent="0.25">
      <c r="A12" s="183"/>
      <c r="B12" s="184"/>
      <c r="C12" s="184"/>
      <c r="D12" s="185"/>
    </row>
    <row r="13" spans="1:4" ht="16" customHeight="1" x14ac:dyDescent="0.2">
      <c r="A13" s="186" t="s">
        <v>92</v>
      </c>
      <c r="B13" s="187"/>
      <c r="C13" s="187"/>
      <c r="D13" s="188"/>
    </row>
    <row r="14" spans="1:4" x14ac:dyDescent="0.2">
      <c r="A14" s="189"/>
      <c r="B14" s="190"/>
      <c r="C14" s="190"/>
      <c r="D14" s="191"/>
    </row>
    <row r="15" spans="1:4" x14ac:dyDescent="0.2">
      <c r="A15" s="189"/>
      <c r="B15" s="190"/>
      <c r="C15" s="190"/>
      <c r="D15" s="191"/>
    </row>
    <row r="16" spans="1:4" ht="17" thickBot="1" x14ac:dyDescent="0.25">
      <c r="A16" s="192"/>
      <c r="B16" s="193"/>
      <c r="C16" s="193"/>
      <c r="D16" s="194"/>
    </row>
  </sheetData>
  <sheetProtection algorithmName="SHA-512" hashValue="Ick9PKFHP15rR4kTUYXn87z5rcioXO78yvcZtPAqXxHT63e58GFdx0AL+h7/JIqWUpX2gU0Pg7RxA+lVYVOyYg==" saltValue="ggmV3+5T6ujDPGyYLd1NPw==" spinCount="100000" sheet="1" objects="1" scenarios="1"/>
  <mergeCells count="7">
    <mergeCell ref="A13:D16"/>
    <mergeCell ref="A3:A6"/>
    <mergeCell ref="D4:D6"/>
    <mergeCell ref="D7:D11"/>
    <mergeCell ref="A8:A11"/>
    <mergeCell ref="C10:C11"/>
    <mergeCell ref="A12:D12"/>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8254B-DA28-0F47-9FCF-03B3106FCAE4}">
  <sheetPr>
    <tabColor rgb="FFC00000"/>
  </sheetPr>
  <dimension ref="A1:D13"/>
  <sheetViews>
    <sheetView zoomScaleNormal="100" workbookViewId="0">
      <selection activeCell="E29" sqref="E29"/>
    </sheetView>
  </sheetViews>
  <sheetFormatPr baseColWidth="10" defaultRowHeight="16" x14ac:dyDescent="0.2"/>
  <cols>
    <col min="1" max="1" width="5.5" style="1" bestFit="1" customWidth="1"/>
    <col min="2" max="2" width="37.5" style="1" bestFit="1" customWidth="1"/>
    <col min="3" max="3" width="44.83203125" style="1" bestFit="1" customWidth="1"/>
    <col min="4" max="4" width="33" style="1" bestFit="1" customWidth="1"/>
    <col min="5" max="16384" width="10.83203125" style="1"/>
  </cols>
  <sheetData>
    <row r="1" spans="1:4" ht="17" thickBot="1" x14ac:dyDescent="0.25">
      <c r="A1" s="168" t="s">
        <v>76</v>
      </c>
      <c r="B1" s="169" t="s">
        <v>77</v>
      </c>
      <c r="C1" s="169" t="s">
        <v>78</v>
      </c>
      <c r="D1" s="169" t="s">
        <v>79</v>
      </c>
    </row>
    <row r="2" spans="1:4" ht="17" thickBot="1" x14ac:dyDescent="0.25">
      <c r="A2" s="170">
        <v>1</v>
      </c>
      <c r="B2" s="171" t="s">
        <v>80</v>
      </c>
      <c r="C2" s="171" t="s">
        <v>80</v>
      </c>
      <c r="D2" s="171" t="s">
        <v>81</v>
      </c>
    </row>
    <row r="3" spans="1:4" ht="17" thickBot="1" x14ac:dyDescent="0.25">
      <c r="A3" s="172"/>
      <c r="B3" s="173" t="s">
        <v>82</v>
      </c>
      <c r="C3" s="173" t="s">
        <v>83</v>
      </c>
      <c r="D3" s="176" t="s">
        <v>93</v>
      </c>
    </row>
    <row r="4" spans="1:4" x14ac:dyDescent="0.2">
      <c r="A4" s="172"/>
      <c r="B4" s="173" t="s">
        <v>83</v>
      </c>
      <c r="C4" s="173" t="s">
        <v>94</v>
      </c>
      <c r="D4" s="175"/>
    </row>
    <row r="5" spans="1:4" x14ac:dyDescent="0.2">
      <c r="A5" s="172"/>
      <c r="B5" s="173" t="s">
        <v>95</v>
      </c>
      <c r="C5" s="173" t="s">
        <v>96</v>
      </c>
      <c r="D5" s="172"/>
    </row>
    <row r="6" spans="1:4" ht="17" thickBot="1" x14ac:dyDescent="0.25">
      <c r="A6" s="172"/>
      <c r="B6" s="176" t="s">
        <v>87</v>
      </c>
      <c r="C6" s="176" t="s">
        <v>87</v>
      </c>
      <c r="D6" s="177"/>
    </row>
    <row r="7" spans="1:4" ht="17" thickBot="1" x14ac:dyDescent="0.25">
      <c r="A7" s="170">
        <v>2</v>
      </c>
      <c r="B7" s="171" t="s">
        <v>80</v>
      </c>
      <c r="C7" s="171" t="s">
        <v>80</v>
      </c>
      <c r="D7" s="178"/>
    </row>
    <row r="8" spans="1:4" x14ac:dyDescent="0.2">
      <c r="A8" s="172"/>
      <c r="B8" s="173" t="s">
        <v>83</v>
      </c>
      <c r="C8" s="173" t="s">
        <v>83</v>
      </c>
      <c r="D8" s="179"/>
    </row>
    <row r="9" spans="1:4" x14ac:dyDescent="0.2">
      <c r="A9" s="172"/>
      <c r="B9" s="173" t="s">
        <v>94</v>
      </c>
      <c r="C9" s="173" t="s">
        <v>94</v>
      </c>
      <c r="D9" s="179"/>
    </row>
    <row r="10" spans="1:4" x14ac:dyDescent="0.2">
      <c r="A10" s="172"/>
      <c r="B10" s="173" t="s">
        <v>86</v>
      </c>
      <c r="C10" s="173" t="s">
        <v>97</v>
      </c>
      <c r="D10" s="179"/>
    </row>
    <row r="11" spans="1:4" ht="17" thickBot="1" x14ac:dyDescent="0.25">
      <c r="A11" s="172"/>
      <c r="B11" s="176" t="s">
        <v>87</v>
      </c>
      <c r="C11" s="195" t="s">
        <v>91</v>
      </c>
      <c r="D11" s="182"/>
    </row>
    <row r="12" spans="1:4" ht="17" thickBot="1" x14ac:dyDescent="0.25">
      <c r="A12" s="183"/>
      <c r="B12" s="184"/>
      <c r="C12" s="184"/>
      <c r="D12" s="185"/>
    </row>
    <row r="13" spans="1:4" ht="20" thickBot="1" x14ac:dyDescent="0.3">
      <c r="A13" s="196" t="s">
        <v>98</v>
      </c>
      <c r="B13" s="197"/>
      <c r="C13" s="197"/>
      <c r="D13" s="198"/>
    </row>
  </sheetData>
  <sheetProtection algorithmName="SHA-512" hashValue="JgkanBwVfsiZweKeY+cPpEpZ0t9akoP/levNcRRO/9iL1gb42QtQO1E1Di4jvDNrh+dw/81bTPxb4q62XIkxXg==" saltValue="djNl/DblzP20lrtQYVl4Qw==" spinCount="100000" sheet="1" objects="1" scenarios="1"/>
  <mergeCells count="6">
    <mergeCell ref="A3:A6"/>
    <mergeCell ref="D4:D6"/>
    <mergeCell ref="D7:D11"/>
    <mergeCell ref="A8:A11"/>
    <mergeCell ref="A12:D12"/>
    <mergeCell ref="A13:D1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5D45F-1B79-8A42-B8CE-7EDEDA6218EC}">
  <sheetPr>
    <tabColor rgb="FF00B0F0"/>
  </sheetPr>
  <dimension ref="A1:H49"/>
  <sheetViews>
    <sheetView view="pageLayout" zoomScale="120" zoomScaleNormal="100" zoomScalePageLayoutView="120" workbookViewId="0">
      <selection activeCell="C24" sqref="C24:F24"/>
    </sheetView>
  </sheetViews>
  <sheetFormatPr baseColWidth="10" defaultColWidth="11" defaultRowHeight="16" x14ac:dyDescent="0.2"/>
  <cols>
    <col min="1" max="1" width="8.5" style="1" customWidth="1"/>
    <col min="2" max="2" width="6.33203125" style="1" customWidth="1"/>
    <col min="3" max="3" width="27.83203125" style="1" customWidth="1"/>
    <col min="4" max="4" width="8.33203125" style="1" customWidth="1"/>
    <col min="5" max="5" width="5.33203125" style="1" customWidth="1"/>
    <col min="6" max="6" width="27" style="1" customWidth="1"/>
    <col min="7" max="7" width="3.1640625" style="1" customWidth="1"/>
    <col min="8" max="8" width="8.5" style="1" customWidth="1"/>
    <col min="9" max="16384" width="11" style="1"/>
  </cols>
  <sheetData>
    <row r="1" spans="1:8" ht="25" customHeight="1" x14ac:dyDescent="0.2">
      <c r="A1" s="61" t="s">
        <v>22</v>
      </c>
      <c r="B1" s="62"/>
      <c r="C1" s="63" t="s">
        <v>23</v>
      </c>
      <c r="D1" s="63"/>
      <c r="E1" s="63"/>
      <c r="F1" s="63"/>
      <c r="G1" s="64" t="s">
        <v>24</v>
      </c>
      <c r="H1" s="65"/>
    </row>
    <row r="2" spans="1:8" ht="13" customHeight="1" x14ac:dyDescent="0.2">
      <c r="A2" s="66" t="s">
        <v>1</v>
      </c>
      <c r="B2" s="67" t="s">
        <v>2</v>
      </c>
      <c r="C2" s="68"/>
      <c r="D2" s="68"/>
      <c r="E2" s="68"/>
      <c r="F2" s="68"/>
      <c r="G2" s="68"/>
      <c r="H2" s="69"/>
    </row>
    <row r="3" spans="1:8" ht="28" customHeight="1" x14ac:dyDescent="0.2">
      <c r="A3" s="70"/>
      <c r="B3" s="71"/>
      <c r="C3" s="72" t="s">
        <v>25</v>
      </c>
      <c r="D3" s="73"/>
      <c r="E3" s="73"/>
      <c r="F3" s="73"/>
      <c r="G3" s="74">
        <f>SUM(B3:B9)</f>
        <v>0</v>
      </c>
      <c r="H3" s="75" t="s">
        <v>26</v>
      </c>
    </row>
    <row r="4" spans="1:8" ht="14" customHeight="1" x14ac:dyDescent="0.2">
      <c r="A4" s="76" t="s">
        <v>27</v>
      </c>
      <c r="B4" s="77"/>
      <c r="C4" s="78"/>
      <c r="D4" s="78"/>
      <c r="E4" s="78"/>
      <c r="F4" s="78"/>
      <c r="G4" s="79"/>
      <c r="H4" s="80"/>
    </row>
    <row r="5" spans="1:8" x14ac:dyDescent="0.2">
      <c r="A5" s="81"/>
      <c r="B5" s="82"/>
      <c r="C5" s="83" t="s">
        <v>28</v>
      </c>
      <c r="D5" s="83"/>
      <c r="E5" s="83"/>
      <c r="F5" s="83"/>
      <c r="G5" s="79"/>
      <c r="H5" s="80"/>
    </row>
    <row r="6" spans="1:8" ht="16" customHeight="1" x14ac:dyDescent="0.2">
      <c r="A6" s="70"/>
      <c r="B6" s="71"/>
      <c r="C6" s="73" t="s">
        <v>29</v>
      </c>
      <c r="D6" s="73"/>
      <c r="E6" s="73"/>
      <c r="F6" s="73"/>
      <c r="G6" s="79"/>
      <c r="H6" s="80"/>
    </row>
    <row r="7" spans="1:8" ht="15" customHeight="1" x14ac:dyDescent="0.2">
      <c r="A7" s="76" t="s">
        <v>30</v>
      </c>
      <c r="B7" s="77"/>
      <c r="C7" s="78"/>
      <c r="D7" s="78"/>
      <c r="E7" s="78"/>
      <c r="F7" s="78"/>
      <c r="G7" s="79"/>
      <c r="H7" s="80"/>
    </row>
    <row r="8" spans="1:8" ht="14" customHeight="1" x14ac:dyDescent="0.2">
      <c r="A8" s="70"/>
      <c r="B8" s="71"/>
      <c r="C8" s="83" t="s">
        <v>31</v>
      </c>
      <c r="D8" s="83"/>
      <c r="E8" s="83"/>
      <c r="F8" s="83"/>
      <c r="G8" s="79"/>
      <c r="H8" s="80"/>
    </row>
    <row r="9" spans="1:8" ht="14" customHeight="1" x14ac:dyDescent="0.2">
      <c r="A9" s="70"/>
      <c r="B9" s="71"/>
      <c r="C9" s="83" t="s">
        <v>32</v>
      </c>
      <c r="D9" s="83"/>
      <c r="E9" s="83"/>
      <c r="F9" s="83"/>
      <c r="G9" s="79"/>
      <c r="H9" s="80"/>
    </row>
    <row r="10" spans="1:8" ht="6" customHeight="1" x14ac:dyDescent="0.2">
      <c r="A10" s="84"/>
      <c r="B10" s="68"/>
      <c r="C10" s="68"/>
      <c r="D10" s="68"/>
      <c r="E10" s="68"/>
      <c r="F10" s="68"/>
      <c r="G10" s="68"/>
      <c r="H10" s="69"/>
    </row>
    <row r="11" spans="1:8" ht="16" customHeight="1" x14ac:dyDescent="0.2">
      <c r="A11" s="50" t="s">
        <v>33</v>
      </c>
      <c r="B11" s="51"/>
      <c r="C11" s="51"/>
      <c r="D11" s="51"/>
      <c r="E11" s="51"/>
      <c r="F11" s="51"/>
      <c r="G11" s="85">
        <f>SUM(B12:B20)</f>
        <v>0</v>
      </c>
      <c r="H11" s="22" t="s">
        <v>34</v>
      </c>
    </row>
    <row r="12" spans="1:8" x14ac:dyDescent="0.2">
      <c r="A12" s="70"/>
      <c r="B12" s="71"/>
      <c r="C12" s="25"/>
      <c r="D12" s="25"/>
      <c r="E12" s="25"/>
      <c r="F12" s="25"/>
      <c r="G12" s="85"/>
      <c r="H12" s="22"/>
    </row>
    <row r="13" spans="1:8" x14ac:dyDescent="0.2">
      <c r="A13" s="70"/>
      <c r="B13" s="71"/>
      <c r="C13" s="25"/>
      <c r="D13" s="25"/>
      <c r="E13" s="25"/>
      <c r="F13" s="25"/>
      <c r="G13" s="26"/>
      <c r="H13" s="27"/>
    </row>
    <row r="14" spans="1:8" x14ac:dyDescent="0.2">
      <c r="A14" s="70"/>
      <c r="B14" s="71"/>
      <c r="C14" s="25"/>
      <c r="D14" s="25"/>
      <c r="E14" s="25"/>
      <c r="F14" s="25"/>
      <c r="G14" s="26"/>
      <c r="H14" s="27"/>
    </row>
    <row r="15" spans="1:8" x14ac:dyDescent="0.2">
      <c r="A15" s="70"/>
      <c r="B15" s="71"/>
      <c r="C15" s="25"/>
      <c r="D15" s="25"/>
      <c r="E15" s="25"/>
      <c r="F15" s="25"/>
      <c r="G15" s="26"/>
      <c r="H15" s="27"/>
    </row>
    <row r="16" spans="1:8" x14ac:dyDescent="0.2">
      <c r="A16" s="70"/>
      <c r="B16" s="71"/>
      <c r="C16" s="25"/>
      <c r="D16" s="25"/>
      <c r="E16" s="25"/>
      <c r="F16" s="25"/>
      <c r="G16" s="26"/>
      <c r="H16" s="27"/>
    </row>
    <row r="17" spans="1:8" x14ac:dyDescent="0.2">
      <c r="A17" s="70"/>
      <c r="B17" s="71"/>
      <c r="C17" s="25"/>
      <c r="D17" s="25"/>
      <c r="E17" s="25"/>
      <c r="F17" s="25"/>
      <c r="G17" s="26"/>
      <c r="H17" s="27"/>
    </row>
    <row r="18" spans="1:8" x14ac:dyDescent="0.2">
      <c r="A18" s="70"/>
      <c r="B18" s="71"/>
      <c r="C18" s="25"/>
      <c r="D18" s="25"/>
      <c r="E18" s="25"/>
      <c r="F18" s="25"/>
      <c r="G18" s="26"/>
      <c r="H18" s="27"/>
    </row>
    <row r="19" spans="1:8" x14ac:dyDescent="0.2">
      <c r="A19" s="70"/>
      <c r="B19" s="71"/>
      <c r="C19" s="25"/>
      <c r="D19" s="25"/>
      <c r="E19" s="25"/>
      <c r="F19" s="25"/>
      <c r="G19" s="26"/>
      <c r="H19" s="27"/>
    </row>
    <row r="20" spans="1:8" x14ac:dyDescent="0.2">
      <c r="A20" s="70"/>
      <c r="B20" s="71"/>
      <c r="C20" s="25"/>
      <c r="D20" s="25"/>
      <c r="E20" s="25"/>
      <c r="F20" s="25"/>
      <c r="G20" s="26"/>
      <c r="H20" s="27"/>
    </row>
    <row r="21" spans="1:8" ht="6" customHeight="1" x14ac:dyDescent="0.2">
      <c r="A21" s="84"/>
      <c r="B21" s="68"/>
      <c r="C21" s="68"/>
      <c r="D21" s="68"/>
      <c r="E21" s="68"/>
      <c r="F21" s="68"/>
      <c r="G21" s="68"/>
      <c r="H21" s="69"/>
    </row>
    <row r="22" spans="1:8" ht="16" customHeight="1" x14ac:dyDescent="0.2">
      <c r="A22" s="86" t="s">
        <v>35</v>
      </c>
      <c r="B22" s="51"/>
      <c r="C22" s="51"/>
      <c r="D22" s="51"/>
      <c r="E22" s="51"/>
      <c r="F22" s="51"/>
      <c r="G22" s="85">
        <f>SUM(B23:B27)</f>
        <v>0</v>
      </c>
      <c r="H22" s="22" t="s">
        <v>36</v>
      </c>
    </row>
    <row r="23" spans="1:8" x14ac:dyDescent="0.2">
      <c r="A23" s="70"/>
      <c r="B23" s="71"/>
      <c r="C23" s="25"/>
      <c r="D23" s="25"/>
      <c r="E23" s="25"/>
      <c r="F23" s="25"/>
      <c r="G23" s="85"/>
      <c r="H23" s="22"/>
    </row>
    <row r="24" spans="1:8" x14ac:dyDescent="0.2">
      <c r="A24" s="70"/>
      <c r="B24" s="71"/>
      <c r="C24" s="25"/>
      <c r="D24" s="25"/>
      <c r="E24" s="25"/>
      <c r="F24" s="25"/>
      <c r="G24" s="79"/>
      <c r="H24" s="80"/>
    </row>
    <row r="25" spans="1:8" x14ac:dyDescent="0.2">
      <c r="A25" s="70"/>
      <c r="B25" s="71"/>
      <c r="C25" s="25"/>
      <c r="D25" s="25"/>
      <c r="E25" s="25"/>
      <c r="F25" s="25"/>
      <c r="G25" s="79"/>
      <c r="H25" s="80"/>
    </row>
    <row r="26" spans="1:8" x14ac:dyDescent="0.2">
      <c r="A26" s="70"/>
      <c r="B26" s="71"/>
      <c r="C26" s="25"/>
      <c r="D26" s="25"/>
      <c r="E26" s="25"/>
      <c r="F26" s="25"/>
      <c r="G26" s="79"/>
      <c r="H26" s="80"/>
    </row>
    <row r="27" spans="1:8" x14ac:dyDescent="0.2">
      <c r="A27" s="70"/>
      <c r="B27" s="71"/>
      <c r="C27" s="25"/>
      <c r="D27" s="25"/>
      <c r="E27" s="25"/>
      <c r="F27" s="25"/>
      <c r="G27" s="79"/>
      <c r="H27" s="80"/>
    </row>
    <row r="28" spans="1:8" ht="13" customHeight="1" x14ac:dyDescent="0.2">
      <c r="A28" s="87" t="s">
        <v>37</v>
      </c>
      <c r="B28" s="88"/>
      <c r="C28" s="88"/>
      <c r="D28" s="88"/>
      <c r="E28" s="88"/>
      <c r="F28" s="89"/>
      <c r="G28" s="79"/>
      <c r="H28" s="80"/>
    </row>
    <row r="29" spans="1:8" ht="13" customHeight="1" x14ac:dyDescent="0.2">
      <c r="A29" s="87"/>
      <c r="B29" s="88"/>
      <c r="C29" s="88"/>
      <c r="D29" s="88"/>
      <c r="E29" s="88"/>
      <c r="F29" s="89"/>
      <c r="G29" s="79"/>
      <c r="H29" s="80"/>
    </row>
    <row r="30" spans="1:8" ht="6" customHeight="1" x14ac:dyDescent="0.2">
      <c r="A30" s="81"/>
      <c r="B30" s="82"/>
      <c r="C30" s="82"/>
      <c r="D30" s="82"/>
      <c r="E30" s="82"/>
      <c r="F30" s="82"/>
      <c r="G30" s="82"/>
      <c r="H30" s="90"/>
    </row>
    <row r="31" spans="1:8" ht="17" customHeight="1" x14ac:dyDescent="0.2">
      <c r="A31" s="91"/>
      <c r="B31" s="71"/>
      <c r="C31" s="92" t="s">
        <v>38</v>
      </c>
      <c r="D31" s="93"/>
      <c r="E31" s="93"/>
      <c r="F31" s="92" t="s">
        <v>39</v>
      </c>
      <c r="G31" s="94">
        <f>SUM(B31:B36,E31:E36)</f>
        <v>0</v>
      </c>
      <c r="H31" s="22" t="s">
        <v>40</v>
      </c>
    </row>
    <row r="32" spans="1:8" ht="14" customHeight="1" x14ac:dyDescent="0.2">
      <c r="A32" s="95" t="s">
        <v>41</v>
      </c>
      <c r="B32" s="96"/>
      <c r="C32" s="96"/>
      <c r="D32" s="96"/>
      <c r="E32" s="96"/>
      <c r="F32" s="96"/>
      <c r="G32" s="94"/>
      <c r="H32" s="22"/>
    </row>
    <row r="33" spans="1:8" x14ac:dyDescent="0.2">
      <c r="A33" s="91"/>
      <c r="B33" s="71"/>
      <c r="C33" s="92" t="s">
        <v>42</v>
      </c>
      <c r="D33" s="97"/>
      <c r="E33" s="97"/>
      <c r="F33" s="98" t="s">
        <v>43</v>
      </c>
      <c r="G33" s="99"/>
      <c r="H33" s="100"/>
    </row>
    <row r="34" spans="1:8" x14ac:dyDescent="0.2">
      <c r="A34" s="91"/>
      <c r="B34" s="71"/>
      <c r="C34" s="92" t="s">
        <v>44</v>
      </c>
      <c r="D34" s="101"/>
      <c r="E34" s="101"/>
      <c r="F34" s="98" t="s">
        <v>45</v>
      </c>
      <c r="G34" s="99"/>
      <c r="H34" s="100"/>
    </row>
    <row r="35" spans="1:8" x14ac:dyDescent="0.2">
      <c r="A35" s="91"/>
      <c r="B35" s="71"/>
      <c r="C35" s="92" t="s">
        <v>46</v>
      </c>
      <c r="D35" s="101"/>
      <c r="E35" s="101"/>
      <c r="F35" s="98" t="s">
        <v>47</v>
      </c>
      <c r="G35" s="99"/>
      <c r="H35" s="100"/>
    </row>
    <row r="36" spans="1:8" x14ac:dyDescent="0.2">
      <c r="A36" s="91"/>
      <c r="B36" s="71"/>
      <c r="C36" s="102" t="s">
        <v>48</v>
      </c>
      <c r="D36" s="101"/>
      <c r="E36" s="101"/>
      <c r="F36" s="98" t="s">
        <v>49</v>
      </c>
      <c r="G36" s="99"/>
      <c r="H36" s="100"/>
    </row>
    <row r="37" spans="1:8" ht="14" customHeight="1" x14ac:dyDescent="0.2">
      <c r="A37" s="95" t="s">
        <v>50</v>
      </c>
      <c r="B37" s="96"/>
      <c r="C37" s="96"/>
      <c r="D37" s="96"/>
      <c r="E37" s="96"/>
      <c r="F37" s="96"/>
      <c r="G37" s="99"/>
      <c r="H37" s="100"/>
    </row>
    <row r="38" spans="1:8" ht="6" customHeight="1" x14ac:dyDescent="0.2">
      <c r="A38" s="81"/>
      <c r="B38" s="82"/>
      <c r="C38" s="82"/>
      <c r="D38" s="82"/>
      <c r="E38" s="82"/>
      <c r="F38" s="82"/>
      <c r="G38" s="82"/>
      <c r="H38" s="90"/>
    </row>
    <row r="39" spans="1:8" ht="10" customHeight="1" x14ac:dyDescent="0.2">
      <c r="A39" s="103" t="s">
        <v>51</v>
      </c>
      <c r="B39" s="104"/>
      <c r="C39" s="104"/>
      <c r="D39" s="104"/>
      <c r="E39" s="104"/>
      <c r="F39" s="104"/>
      <c r="G39" s="85">
        <f>SUM(G3+G11+G22+G31)</f>
        <v>0</v>
      </c>
      <c r="H39" s="22" t="s">
        <v>52</v>
      </c>
    </row>
    <row r="40" spans="1:8" ht="8" customHeight="1" x14ac:dyDescent="0.2">
      <c r="A40" s="103"/>
      <c r="B40" s="104"/>
      <c r="C40" s="104"/>
      <c r="D40" s="104"/>
      <c r="E40" s="104"/>
      <c r="F40" s="104"/>
      <c r="G40" s="85"/>
      <c r="H40" s="22"/>
    </row>
    <row r="41" spans="1:8" ht="30" customHeight="1" x14ac:dyDescent="0.2">
      <c r="A41" s="105" t="s">
        <v>53</v>
      </c>
      <c r="B41" s="106"/>
      <c r="C41" s="106"/>
      <c r="D41" s="106"/>
      <c r="E41" s="106"/>
      <c r="F41" s="107"/>
      <c r="G41" s="85"/>
      <c r="H41" s="22"/>
    </row>
    <row r="42" spans="1:8" ht="6" customHeight="1" x14ac:dyDescent="0.2">
      <c r="A42" s="108"/>
      <c r="B42" s="109"/>
      <c r="C42" s="109"/>
      <c r="D42" s="109"/>
      <c r="E42" s="109"/>
      <c r="F42" s="109"/>
      <c r="G42" s="109"/>
      <c r="H42" s="110"/>
    </row>
    <row r="43" spans="1:8" ht="16" customHeight="1" x14ac:dyDescent="0.2">
      <c r="A43" s="50" t="s">
        <v>15</v>
      </c>
      <c r="B43" s="51"/>
      <c r="C43" s="51"/>
      <c r="D43" s="51"/>
      <c r="E43" s="52"/>
      <c r="F43" s="53"/>
      <c r="G43" s="53"/>
      <c r="H43" s="54"/>
    </row>
    <row r="44" spans="1:8" ht="16" customHeight="1" x14ac:dyDescent="0.2">
      <c r="A44" s="50" t="s">
        <v>54</v>
      </c>
      <c r="B44" s="51"/>
      <c r="C44" s="51"/>
      <c r="D44" s="51"/>
      <c r="E44" s="52"/>
      <c r="F44" s="53"/>
      <c r="G44" s="53"/>
      <c r="H44" s="54"/>
    </row>
    <row r="45" spans="1:8" ht="16" customHeight="1" x14ac:dyDescent="0.2">
      <c r="A45" s="50" t="s">
        <v>55</v>
      </c>
      <c r="B45" s="51"/>
      <c r="C45" s="51"/>
      <c r="D45" s="51"/>
      <c r="E45" s="52"/>
      <c r="F45" s="53"/>
      <c r="G45" s="53"/>
      <c r="H45" s="54"/>
    </row>
    <row r="46" spans="1:8" ht="16" customHeight="1" thickBot="1" x14ac:dyDescent="0.25">
      <c r="A46" s="55" t="s">
        <v>56</v>
      </c>
      <c r="B46" s="56"/>
      <c r="C46" s="56"/>
      <c r="D46" s="56"/>
      <c r="E46" s="57"/>
      <c r="F46" s="58"/>
      <c r="G46" s="58"/>
      <c r="H46" s="59"/>
    </row>
    <row r="47" spans="1:8" ht="6" customHeight="1" x14ac:dyDescent="0.2"/>
    <row r="48" spans="1:8" x14ac:dyDescent="0.2">
      <c r="A48" s="60" t="s">
        <v>18</v>
      </c>
      <c r="F48" s="60" t="s">
        <v>19</v>
      </c>
    </row>
    <row r="49" spans="1:6" x14ac:dyDescent="0.2">
      <c r="A49" s="60" t="s">
        <v>20</v>
      </c>
      <c r="F49" s="60" t="s">
        <v>21</v>
      </c>
    </row>
  </sheetData>
  <sheetProtection algorithmName="SHA-512" hashValue="dI6ZPOcffHCO1+CF0LDSbp1UBCDpcfNMLtwbuELoLUVi2odQJrUzYBL7JG4uoSjL/cf0nLcg/t5gSyz2hz8QGw==" saltValue="Y/W7FrRcBQ+lf833ZfI9zg==" spinCount="100000" sheet="1" objects="1" scenarios="1"/>
  <mergeCells count="61">
    <mergeCell ref="A46:D46"/>
    <mergeCell ref="E46:H46"/>
    <mergeCell ref="A43:D43"/>
    <mergeCell ref="E43:H43"/>
    <mergeCell ref="A44:D44"/>
    <mergeCell ref="E44:H44"/>
    <mergeCell ref="A45:D45"/>
    <mergeCell ref="E45:H45"/>
    <mergeCell ref="A38:H38"/>
    <mergeCell ref="A39:F40"/>
    <mergeCell ref="G39:G41"/>
    <mergeCell ref="H39:H41"/>
    <mergeCell ref="A41:E41"/>
    <mergeCell ref="A42:H42"/>
    <mergeCell ref="A30:H30"/>
    <mergeCell ref="G31:G32"/>
    <mergeCell ref="H31:H32"/>
    <mergeCell ref="A32:F32"/>
    <mergeCell ref="G33:H37"/>
    <mergeCell ref="A37:F37"/>
    <mergeCell ref="C24:F24"/>
    <mergeCell ref="G24:H29"/>
    <mergeCell ref="C25:F25"/>
    <mergeCell ref="C26:F26"/>
    <mergeCell ref="C27:F27"/>
    <mergeCell ref="A28:E29"/>
    <mergeCell ref="F28:F29"/>
    <mergeCell ref="C18:F18"/>
    <mergeCell ref="C19:F19"/>
    <mergeCell ref="C20:F20"/>
    <mergeCell ref="A21:H21"/>
    <mergeCell ref="A22:F22"/>
    <mergeCell ref="G22:G23"/>
    <mergeCell ref="H22:H23"/>
    <mergeCell ref="C23:F23"/>
    <mergeCell ref="A11:F11"/>
    <mergeCell ref="G11:G12"/>
    <mergeCell ref="H11:H12"/>
    <mergeCell ref="C12:F12"/>
    <mergeCell ref="C13:F13"/>
    <mergeCell ref="G13:H20"/>
    <mergeCell ref="C14:F14"/>
    <mergeCell ref="C15:F15"/>
    <mergeCell ref="C16:F16"/>
    <mergeCell ref="C17:F17"/>
    <mergeCell ref="C6:F6"/>
    <mergeCell ref="A7:B7"/>
    <mergeCell ref="C7:F7"/>
    <mergeCell ref="C8:F8"/>
    <mergeCell ref="C9:F9"/>
    <mergeCell ref="A10:H10"/>
    <mergeCell ref="A1:B1"/>
    <mergeCell ref="C1:F1"/>
    <mergeCell ref="G1:H1"/>
    <mergeCell ref="C2:H2"/>
    <mergeCell ref="C3:F3"/>
    <mergeCell ref="A4:B4"/>
    <mergeCell ref="C4:F4"/>
    <mergeCell ref="G4:H9"/>
    <mergeCell ref="A5:B5"/>
    <mergeCell ref="C5:F5"/>
  </mergeCells>
  <hyperlinks>
    <hyperlink ref="F49" r:id="rId1" xr:uid="{7DF250D2-49F1-0B46-8B18-11B6760BFB28}"/>
    <hyperlink ref="F48" r:id="rId2" xr:uid="{F92B2D5B-0309-9349-B830-E803D392230A}"/>
    <hyperlink ref="A49" r:id="rId3" xr:uid="{48B97E41-7463-994B-8251-EDE7C3C63FAE}"/>
    <hyperlink ref="A48" r:id="rId4" xr:uid="{1C83FFA0-3672-C449-9655-0397D9C3E390}"/>
    <hyperlink ref="A28:E29" r:id="rId5" display="GIS or Graduate minor obtained in: (apply for GIS/minor by end of third semester; students must work with faculty advisor, DGS, &amp; GIS/minor advisor)" xr:uid="{3BC49B0A-8A0C-444C-B934-9508567E4136}"/>
  </hyperlinks>
  <pageMargins left="0.25" right="0.25" top="0.75" bottom="0.75" header="0.3" footer="0.3"/>
  <pageSetup orientation="portrait" horizontalDpi="0" verticalDpi="0"/>
  <headerFooter>
    <oddHeader>&amp;L&amp;"Calibri (Body),Bold"&amp;14Advising Guide for French and Francophone Studies PhD Program &amp;"-,Regular"&amp;11/ MA in progress is 36 credits; consult DGS and Faculty Advisor regarding coursework and exam timelines</oddHeader>
    <oddFooter>&amp;L&amp;"System Font,Regular"&amp;8&amp;K000000Updated MCL 1/2/24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759D5-FDE8-4946-B533-30D7FC5BDC88}">
  <sheetPr>
    <tabColor rgb="FF00B0F0"/>
  </sheetPr>
  <dimension ref="A1:D27"/>
  <sheetViews>
    <sheetView zoomScaleNormal="100" workbookViewId="0">
      <selection activeCell="A27" sqref="A27:D27"/>
    </sheetView>
  </sheetViews>
  <sheetFormatPr baseColWidth="10" defaultRowHeight="16" x14ac:dyDescent="0.2"/>
  <cols>
    <col min="1" max="1" width="7.5" style="1" customWidth="1"/>
    <col min="2" max="2" width="37.5" style="1" bestFit="1" customWidth="1"/>
    <col min="3" max="3" width="46.5" style="1" bestFit="1" customWidth="1"/>
    <col min="4" max="4" width="32.83203125" style="1" bestFit="1" customWidth="1"/>
    <col min="5" max="16384" width="10.83203125" style="1"/>
  </cols>
  <sheetData>
    <row r="1" spans="1:4" ht="33" customHeight="1" thickBot="1" x14ac:dyDescent="0.25">
      <c r="A1" s="168" t="s">
        <v>76</v>
      </c>
      <c r="B1" s="169" t="s">
        <v>77</v>
      </c>
      <c r="C1" s="169" t="s">
        <v>78</v>
      </c>
      <c r="D1" s="169" t="s">
        <v>79</v>
      </c>
    </row>
    <row r="2" spans="1:4" ht="17" thickBot="1" x14ac:dyDescent="0.25">
      <c r="A2" s="170">
        <v>1</v>
      </c>
      <c r="B2" s="171" t="s">
        <v>80</v>
      </c>
      <c r="C2" s="171" t="s">
        <v>80</v>
      </c>
      <c r="D2" s="171" t="s">
        <v>81</v>
      </c>
    </row>
    <row r="3" spans="1:4" ht="17" thickBot="1" x14ac:dyDescent="0.25">
      <c r="A3" s="172"/>
      <c r="B3" s="173" t="s">
        <v>82</v>
      </c>
      <c r="C3" s="173" t="s">
        <v>83</v>
      </c>
      <c r="D3" s="176" t="s">
        <v>84</v>
      </c>
    </row>
    <row r="4" spans="1:4" x14ac:dyDescent="0.2">
      <c r="A4" s="172"/>
      <c r="B4" s="173" t="s">
        <v>83</v>
      </c>
      <c r="C4" s="173" t="s">
        <v>94</v>
      </c>
      <c r="D4" s="175"/>
    </row>
    <row r="5" spans="1:4" x14ac:dyDescent="0.2">
      <c r="A5" s="172"/>
      <c r="B5" s="173" t="s">
        <v>95</v>
      </c>
      <c r="C5" s="173" t="s">
        <v>96</v>
      </c>
      <c r="D5" s="172"/>
    </row>
    <row r="6" spans="1:4" ht="17" thickBot="1" x14ac:dyDescent="0.25">
      <c r="A6" s="172"/>
      <c r="B6" s="176" t="s">
        <v>87</v>
      </c>
      <c r="C6" s="176" t="s">
        <v>87</v>
      </c>
      <c r="D6" s="177"/>
    </row>
    <row r="7" spans="1:4" ht="17" thickBot="1" x14ac:dyDescent="0.25">
      <c r="A7" s="170">
        <v>2</v>
      </c>
      <c r="B7" s="171" t="s">
        <v>80</v>
      </c>
      <c r="C7" s="171" t="s">
        <v>80</v>
      </c>
      <c r="D7" s="171" t="s">
        <v>81</v>
      </c>
    </row>
    <row r="8" spans="1:4" ht="17" thickBot="1" x14ac:dyDescent="0.25">
      <c r="A8" s="172"/>
      <c r="B8" s="173" t="s">
        <v>83</v>
      </c>
      <c r="C8" s="173" t="s">
        <v>83</v>
      </c>
      <c r="D8" s="176" t="s">
        <v>84</v>
      </c>
    </row>
    <row r="9" spans="1:4" x14ac:dyDescent="0.2">
      <c r="A9" s="172"/>
      <c r="B9" s="173" t="s">
        <v>94</v>
      </c>
      <c r="C9" s="173" t="s">
        <v>94</v>
      </c>
      <c r="D9" s="175"/>
    </row>
    <row r="10" spans="1:4" x14ac:dyDescent="0.2">
      <c r="A10" s="172"/>
      <c r="B10" s="173" t="s">
        <v>86</v>
      </c>
      <c r="C10" s="173" t="s">
        <v>89</v>
      </c>
      <c r="D10" s="172"/>
    </row>
    <row r="11" spans="1:4" ht="17" thickBot="1" x14ac:dyDescent="0.25">
      <c r="A11" s="172"/>
      <c r="B11" s="176" t="s">
        <v>87</v>
      </c>
      <c r="C11" s="195" t="s">
        <v>91</v>
      </c>
      <c r="D11" s="177"/>
    </row>
    <row r="12" spans="1:4" ht="17" thickBot="1" x14ac:dyDescent="0.25">
      <c r="A12" s="170">
        <v>3</v>
      </c>
      <c r="B12" s="171" t="s">
        <v>99</v>
      </c>
      <c r="C12" s="171" t="s">
        <v>100</v>
      </c>
      <c r="D12" s="171" t="s">
        <v>101</v>
      </c>
    </row>
    <row r="13" spans="1:4" ht="17" thickBot="1" x14ac:dyDescent="0.25">
      <c r="A13" s="172"/>
      <c r="B13" s="173" t="s">
        <v>83</v>
      </c>
      <c r="C13" s="173" t="s">
        <v>83</v>
      </c>
      <c r="D13" s="176" t="s">
        <v>102</v>
      </c>
    </row>
    <row r="14" spans="1:4" x14ac:dyDescent="0.2">
      <c r="A14" s="172"/>
      <c r="B14" s="173" t="s">
        <v>103</v>
      </c>
      <c r="C14" s="173" t="s">
        <v>89</v>
      </c>
      <c r="D14" s="175"/>
    </row>
    <row r="15" spans="1:4" x14ac:dyDescent="0.2">
      <c r="A15" s="172"/>
      <c r="B15" s="173" t="s">
        <v>86</v>
      </c>
      <c r="C15" s="173" t="s">
        <v>86</v>
      </c>
      <c r="D15" s="172"/>
    </row>
    <row r="16" spans="1:4" ht="17" thickBot="1" x14ac:dyDescent="0.25">
      <c r="A16" s="172"/>
      <c r="B16" s="176" t="s">
        <v>87</v>
      </c>
      <c r="C16" s="195" t="s">
        <v>104</v>
      </c>
      <c r="D16" s="177"/>
    </row>
    <row r="17" spans="1:4" ht="17" thickBot="1" x14ac:dyDescent="0.25">
      <c r="A17" s="170">
        <v>4</v>
      </c>
      <c r="B17" s="171" t="s">
        <v>101</v>
      </c>
      <c r="C17" s="171" t="s">
        <v>101</v>
      </c>
      <c r="D17" s="171" t="s">
        <v>101</v>
      </c>
    </row>
    <row r="18" spans="1:4" ht="17" thickBot="1" x14ac:dyDescent="0.25">
      <c r="A18" s="172"/>
      <c r="B18" s="173" t="s">
        <v>105</v>
      </c>
      <c r="C18" s="173" t="s">
        <v>105</v>
      </c>
      <c r="D18" s="176" t="s">
        <v>102</v>
      </c>
    </row>
    <row r="19" spans="1:4" x14ac:dyDescent="0.2">
      <c r="A19" s="172"/>
      <c r="B19" s="173" t="s">
        <v>106</v>
      </c>
      <c r="C19" s="173" t="s">
        <v>106</v>
      </c>
      <c r="D19" s="199"/>
    </row>
    <row r="20" spans="1:4" ht="17" thickBot="1" x14ac:dyDescent="0.25">
      <c r="A20" s="172"/>
      <c r="B20" s="173" t="s">
        <v>107</v>
      </c>
      <c r="C20" s="176" t="s">
        <v>107</v>
      </c>
      <c r="D20" s="200"/>
    </row>
    <row r="21" spans="1:4" ht="17" thickBot="1" x14ac:dyDescent="0.25">
      <c r="A21" s="172"/>
      <c r="B21" s="195" t="s">
        <v>108</v>
      </c>
      <c r="C21" s="201"/>
      <c r="D21" s="202"/>
    </row>
    <row r="22" spans="1:4" ht="17" thickBot="1" x14ac:dyDescent="0.25">
      <c r="A22" s="170">
        <v>5</v>
      </c>
      <c r="B22" s="171" t="s">
        <v>101</v>
      </c>
      <c r="C22" s="171" t="s">
        <v>101</v>
      </c>
      <c r="D22" s="171" t="s">
        <v>101</v>
      </c>
    </row>
    <row r="23" spans="1:4" ht="17" thickBot="1" x14ac:dyDescent="0.25">
      <c r="A23" s="172"/>
      <c r="B23" s="173" t="s">
        <v>105</v>
      </c>
      <c r="C23" s="173" t="s">
        <v>105</v>
      </c>
      <c r="D23" s="176" t="s">
        <v>102</v>
      </c>
    </row>
    <row r="24" spans="1:4" x14ac:dyDescent="0.2">
      <c r="A24" s="172"/>
      <c r="B24" s="173" t="s">
        <v>107</v>
      </c>
      <c r="C24" s="173" t="s">
        <v>107</v>
      </c>
      <c r="D24" s="175"/>
    </row>
    <row r="25" spans="1:4" ht="17" thickBot="1" x14ac:dyDescent="0.25">
      <c r="A25" s="172"/>
      <c r="B25" s="203" t="s">
        <v>109</v>
      </c>
      <c r="C25" s="203" t="s">
        <v>109</v>
      </c>
      <c r="D25" s="172"/>
    </row>
    <row r="26" spans="1:4" ht="7" customHeight="1" thickBot="1" x14ac:dyDescent="0.25">
      <c r="A26" s="183"/>
      <c r="B26" s="184"/>
      <c r="C26" s="184"/>
      <c r="D26" s="185"/>
    </row>
    <row r="27" spans="1:4" ht="20" thickBot="1" x14ac:dyDescent="0.3">
      <c r="A27" s="196" t="s">
        <v>110</v>
      </c>
      <c r="B27" s="197"/>
      <c r="C27" s="197"/>
      <c r="D27" s="198"/>
    </row>
  </sheetData>
  <sheetProtection algorithmName="SHA-512" hashValue="l04/BKFLaoKAO5GfBFGnpVzPmEVzoORLfuaqwOLW858LQjipwv7z6AOkLkGwolICEVVKvJPFKTneqRT2Td4HAQ==" saltValue="tLshG+4n5IeOcYfJ3hmjWQ==" spinCount="100000" sheet="1" objects="1" scenarios="1"/>
  <mergeCells count="12">
    <mergeCell ref="A18:A21"/>
    <mergeCell ref="D19:D21"/>
    <mergeCell ref="A23:A25"/>
    <mergeCell ref="D24:D25"/>
    <mergeCell ref="A26:D26"/>
    <mergeCell ref="A27:D27"/>
    <mergeCell ref="A3:A6"/>
    <mergeCell ref="D4:D6"/>
    <mergeCell ref="A8:A11"/>
    <mergeCell ref="D9:D11"/>
    <mergeCell ref="A13:A16"/>
    <mergeCell ref="D14:D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0CF4D-2E94-7643-A095-739704FCF3F8}">
  <sheetPr>
    <tabColor rgb="FF00B050"/>
  </sheetPr>
  <dimension ref="A1:H49"/>
  <sheetViews>
    <sheetView view="pageLayout" zoomScale="120" zoomScaleNormal="100" zoomScalePageLayoutView="120" workbookViewId="0">
      <selection activeCell="C33" sqref="C33"/>
    </sheetView>
  </sheetViews>
  <sheetFormatPr baseColWidth="10" defaultColWidth="10.83203125" defaultRowHeight="15" x14ac:dyDescent="0.2"/>
  <cols>
    <col min="1" max="1" width="8.83203125" style="114" customWidth="1"/>
    <col min="2" max="2" width="5.5" style="114" customWidth="1"/>
    <col min="3" max="3" width="27.6640625" style="114" customWidth="1"/>
    <col min="4" max="4" width="9.83203125" style="114" customWidth="1"/>
    <col min="5" max="5" width="4.5" style="114" customWidth="1"/>
    <col min="6" max="6" width="26" style="114" customWidth="1"/>
    <col min="7" max="7" width="3.6640625" style="114" customWidth="1"/>
    <col min="8" max="8" width="8.5" style="114" customWidth="1"/>
    <col min="9" max="16384" width="10.83203125" style="114"/>
  </cols>
  <sheetData>
    <row r="1" spans="1:8" ht="23" customHeight="1" x14ac:dyDescent="0.2">
      <c r="A1" s="111" t="s">
        <v>57</v>
      </c>
      <c r="B1" s="112"/>
      <c r="C1" s="111" t="s">
        <v>58</v>
      </c>
      <c r="D1" s="111"/>
      <c r="E1" s="111"/>
      <c r="F1" s="111"/>
      <c r="G1" s="113" t="s">
        <v>24</v>
      </c>
      <c r="H1" s="113"/>
    </row>
    <row r="2" spans="1:8" x14ac:dyDescent="0.2">
      <c r="A2" s="67" t="s">
        <v>1</v>
      </c>
      <c r="B2" s="67" t="s">
        <v>2</v>
      </c>
      <c r="C2" s="115"/>
      <c r="D2" s="115"/>
      <c r="E2" s="115"/>
      <c r="F2" s="115"/>
      <c r="G2" s="115"/>
      <c r="H2" s="115"/>
    </row>
    <row r="3" spans="1:8" ht="26" customHeight="1" x14ac:dyDescent="0.2">
      <c r="A3" s="71"/>
      <c r="B3" s="71"/>
      <c r="C3" s="73" t="s">
        <v>59</v>
      </c>
      <c r="D3" s="73"/>
      <c r="E3" s="73"/>
      <c r="F3" s="73"/>
      <c r="G3" s="116">
        <f>SUM(B3:B9)</f>
        <v>0</v>
      </c>
      <c r="H3" s="117" t="s">
        <v>26</v>
      </c>
    </row>
    <row r="4" spans="1:8" x14ac:dyDescent="0.2">
      <c r="A4" s="77" t="s">
        <v>27</v>
      </c>
      <c r="B4" s="77"/>
      <c r="C4" s="73"/>
      <c r="D4" s="73"/>
      <c r="E4" s="73"/>
      <c r="F4" s="73"/>
      <c r="G4" s="99"/>
      <c r="H4" s="99"/>
    </row>
    <row r="5" spans="1:8" x14ac:dyDescent="0.2">
      <c r="A5" s="17"/>
      <c r="B5" s="17"/>
      <c r="C5" s="83" t="s">
        <v>60</v>
      </c>
      <c r="D5" s="83"/>
      <c r="E5" s="83"/>
      <c r="F5" s="83"/>
      <c r="G5" s="99"/>
      <c r="H5" s="99"/>
    </row>
    <row r="6" spans="1:8" ht="16" customHeight="1" x14ac:dyDescent="0.2">
      <c r="A6" s="71"/>
      <c r="B6" s="71"/>
      <c r="C6" s="73" t="s">
        <v>29</v>
      </c>
      <c r="D6" s="73"/>
      <c r="E6" s="73"/>
      <c r="F6" s="73"/>
      <c r="G6" s="99"/>
      <c r="H6" s="99"/>
    </row>
    <row r="7" spans="1:8" x14ac:dyDescent="0.2">
      <c r="A7" s="77" t="s">
        <v>30</v>
      </c>
      <c r="B7" s="77"/>
      <c r="C7" s="73"/>
      <c r="D7" s="73"/>
      <c r="E7" s="73"/>
      <c r="F7" s="73"/>
      <c r="G7" s="99"/>
      <c r="H7" s="99"/>
    </row>
    <row r="8" spans="1:8" x14ac:dyDescent="0.2">
      <c r="A8" s="71"/>
      <c r="B8" s="71"/>
      <c r="C8" s="83" t="s">
        <v>61</v>
      </c>
      <c r="D8" s="83"/>
      <c r="E8" s="83"/>
      <c r="F8" s="83"/>
      <c r="G8" s="99"/>
      <c r="H8" s="99"/>
    </row>
    <row r="9" spans="1:8" x14ac:dyDescent="0.2">
      <c r="A9" s="71"/>
      <c r="B9" s="71"/>
      <c r="C9" s="83" t="s">
        <v>62</v>
      </c>
      <c r="D9" s="83"/>
      <c r="E9" s="83"/>
      <c r="F9" s="83"/>
      <c r="G9" s="99"/>
      <c r="H9" s="99"/>
    </row>
    <row r="10" spans="1:8" ht="9" customHeight="1" x14ac:dyDescent="0.2">
      <c r="A10" s="115"/>
      <c r="B10" s="115"/>
      <c r="C10" s="115"/>
      <c r="D10" s="115"/>
      <c r="E10" s="115"/>
      <c r="F10" s="115"/>
      <c r="G10" s="115"/>
      <c r="H10" s="115"/>
    </row>
    <row r="11" spans="1:8" ht="16" x14ac:dyDescent="0.2">
      <c r="A11" s="118" t="s">
        <v>63</v>
      </c>
      <c r="B11" s="118"/>
      <c r="C11" s="118"/>
      <c r="D11" s="118"/>
      <c r="E11" s="118"/>
      <c r="F11" s="118"/>
      <c r="G11" s="119">
        <f>SUM(B12:B18)</f>
        <v>0</v>
      </c>
      <c r="H11" s="120" t="s">
        <v>34</v>
      </c>
    </row>
    <row r="12" spans="1:8" x14ac:dyDescent="0.2">
      <c r="A12" s="71"/>
      <c r="B12" s="71"/>
      <c r="C12" s="83"/>
      <c r="D12" s="83"/>
      <c r="E12" s="83"/>
      <c r="F12" s="83"/>
      <c r="G12" s="121"/>
      <c r="H12" s="122"/>
    </row>
    <row r="13" spans="1:8" x14ac:dyDescent="0.2">
      <c r="A13" s="71"/>
      <c r="B13" s="71"/>
      <c r="C13" s="83"/>
      <c r="D13" s="83"/>
      <c r="E13" s="83"/>
      <c r="F13" s="83"/>
      <c r="G13" s="123"/>
      <c r="H13" s="124"/>
    </row>
    <row r="14" spans="1:8" x14ac:dyDescent="0.2">
      <c r="A14" s="71"/>
      <c r="B14" s="71"/>
      <c r="C14" s="83"/>
      <c r="D14" s="83"/>
      <c r="E14" s="83"/>
      <c r="F14" s="83"/>
      <c r="G14" s="125"/>
      <c r="H14" s="126"/>
    </row>
    <row r="15" spans="1:8" x14ac:dyDescent="0.2">
      <c r="A15" s="71"/>
      <c r="B15" s="71"/>
      <c r="C15" s="83"/>
      <c r="D15" s="83"/>
      <c r="E15" s="83"/>
      <c r="F15" s="83"/>
      <c r="G15" s="125"/>
      <c r="H15" s="126"/>
    </row>
    <row r="16" spans="1:8" x14ac:dyDescent="0.2">
      <c r="A16" s="71"/>
      <c r="B16" s="71"/>
      <c r="C16" s="83"/>
      <c r="D16" s="83"/>
      <c r="E16" s="83"/>
      <c r="F16" s="83"/>
      <c r="G16" s="125"/>
      <c r="H16" s="126"/>
    </row>
    <row r="17" spans="1:8" x14ac:dyDescent="0.2">
      <c r="A17" s="71"/>
      <c r="B17" s="71"/>
      <c r="C17" s="83"/>
      <c r="D17" s="83"/>
      <c r="E17" s="83"/>
      <c r="F17" s="83"/>
      <c r="G17" s="125"/>
      <c r="H17" s="126"/>
    </row>
    <row r="18" spans="1:8" x14ac:dyDescent="0.2">
      <c r="A18" s="71"/>
      <c r="B18" s="71"/>
      <c r="C18" s="83"/>
      <c r="D18" s="83"/>
      <c r="E18" s="83"/>
      <c r="F18" s="83"/>
      <c r="G18" s="127"/>
      <c r="H18" s="128"/>
    </row>
    <row r="19" spans="1:8" ht="9" customHeight="1" x14ac:dyDescent="0.2">
      <c r="A19" s="115"/>
      <c r="B19" s="115"/>
      <c r="C19" s="115"/>
      <c r="D19" s="115"/>
      <c r="E19" s="115"/>
      <c r="F19" s="115"/>
      <c r="G19" s="115"/>
      <c r="H19" s="115"/>
    </row>
    <row r="20" spans="1:8" x14ac:dyDescent="0.2">
      <c r="A20" s="129" t="s">
        <v>64</v>
      </c>
      <c r="B20" s="129"/>
      <c r="C20" s="129"/>
      <c r="D20" s="129"/>
      <c r="E20" s="129"/>
      <c r="F20" s="129"/>
      <c r="G20" s="119">
        <f>SUM(B21:B25)</f>
        <v>0</v>
      </c>
      <c r="H20" s="120" t="s">
        <v>36</v>
      </c>
    </row>
    <row r="21" spans="1:8" x14ac:dyDescent="0.2">
      <c r="A21" s="71"/>
      <c r="B21" s="71"/>
      <c r="C21" s="83"/>
      <c r="D21" s="83"/>
      <c r="E21" s="83"/>
      <c r="F21" s="83"/>
      <c r="G21" s="121"/>
      <c r="H21" s="122"/>
    </row>
    <row r="22" spans="1:8" x14ac:dyDescent="0.2">
      <c r="A22" s="71"/>
      <c r="B22" s="71"/>
      <c r="C22" s="83"/>
      <c r="D22" s="83"/>
      <c r="E22" s="83"/>
      <c r="F22" s="83"/>
      <c r="G22" s="130"/>
      <c r="H22" s="131"/>
    </row>
    <row r="23" spans="1:8" x14ac:dyDescent="0.2">
      <c r="A23" s="71"/>
      <c r="B23" s="71"/>
      <c r="C23" s="83"/>
      <c r="D23" s="83"/>
      <c r="E23" s="83"/>
      <c r="F23" s="83"/>
      <c r="G23" s="132"/>
      <c r="H23" s="133"/>
    </row>
    <row r="24" spans="1:8" x14ac:dyDescent="0.2">
      <c r="A24" s="71"/>
      <c r="B24" s="71"/>
      <c r="C24" s="83"/>
      <c r="D24" s="83"/>
      <c r="E24" s="83"/>
      <c r="F24" s="83"/>
      <c r="G24" s="132"/>
      <c r="H24" s="133"/>
    </row>
    <row r="25" spans="1:8" x14ac:dyDescent="0.2">
      <c r="A25" s="24"/>
      <c r="B25" s="134"/>
      <c r="C25" s="83"/>
      <c r="D25" s="83"/>
      <c r="E25" s="83"/>
      <c r="F25" s="83"/>
      <c r="G25" s="132"/>
      <c r="H25" s="133"/>
    </row>
    <row r="26" spans="1:8" ht="15" customHeight="1" x14ac:dyDescent="0.2">
      <c r="A26" s="135" t="s">
        <v>65</v>
      </c>
      <c r="B26" s="136"/>
      <c r="C26" s="136"/>
      <c r="D26" s="137"/>
      <c r="E26" s="138"/>
      <c r="F26" s="139"/>
      <c r="G26" s="132"/>
      <c r="H26" s="133"/>
    </row>
    <row r="27" spans="1:8" x14ac:dyDescent="0.2">
      <c r="A27" s="140"/>
      <c r="B27" s="141"/>
      <c r="C27" s="141"/>
      <c r="D27" s="142"/>
      <c r="E27" s="143"/>
      <c r="F27" s="144"/>
      <c r="G27" s="145"/>
      <c r="H27" s="146"/>
    </row>
    <row r="28" spans="1:8" ht="9" customHeight="1" x14ac:dyDescent="0.2">
      <c r="A28" s="115"/>
      <c r="B28" s="115"/>
      <c r="C28" s="115"/>
      <c r="D28" s="115"/>
      <c r="E28" s="115"/>
      <c r="F28" s="115"/>
      <c r="G28" s="115"/>
      <c r="H28" s="115"/>
    </row>
    <row r="29" spans="1:8" x14ac:dyDescent="0.2">
      <c r="A29" s="71"/>
      <c r="B29" s="71"/>
      <c r="C29" s="92" t="s">
        <v>66</v>
      </c>
      <c r="D29" s="147"/>
      <c r="E29" s="147"/>
      <c r="F29" s="92" t="s">
        <v>67</v>
      </c>
      <c r="G29" s="119">
        <f>SUM(E29,B29,B31,B32,B33,B34,E31,E32,E33,E34)</f>
        <v>0</v>
      </c>
      <c r="H29" s="120" t="s">
        <v>40</v>
      </c>
    </row>
    <row r="30" spans="1:8" x14ac:dyDescent="0.2">
      <c r="A30" s="95" t="s">
        <v>41</v>
      </c>
      <c r="B30" s="96"/>
      <c r="C30" s="96"/>
      <c r="D30" s="96"/>
      <c r="E30" s="96"/>
      <c r="F30" s="96"/>
      <c r="G30" s="121"/>
      <c r="H30" s="122"/>
    </row>
    <row r="31" spans="1:8" x14ac:dyDescent="0.2">
      <c r="A31" s="71"/>
      <c r="B31" s="71"/>
      <c r="C31" s="92" t="s">
        <v>42</v>
      </c>
      <c r="D31" s="148"/>
      <c r="E31" s="148"/>
      <c r="F31" s="98" t="s">
        <v>68</v>
      </c>
      <c r="G31" s="130"/>
      <c r="H31" s="131"/>
    </row>
    <row r="32" spans="1:8" x14ac:dyDescent="0.2">
      <c r="A32" s="71"/>
      <c r="B32" s="71"/>
      <c r="C32" s="92" t="s">
        <v>69</v>
      </c>
      <c r="D32" s="71"/>
      <c r="E32" s="71"/>
      <c r="F32" s="98" t="s">
        <v>70</v>
      </c>
      <c r="G32" s="132"/>
      <c r="H32" s="133"/>
    </row>
    <row r="33" spans="1:8" x14ac:dyDescent="0.2">
      <c r="A33" s="71"/>
      <c r="B33" s="71"/>
      <c r="C33" s="92" t="s">
        <v>46</v>
      </c>
      <c r="D33" s="71"/>
      <c r="E33" s="71"/>
      <c r="F33" s="98" t="s">
        <v>47</v>
      </c>
      <c r="G33" s="132"/>
      <c r="H33" s="133"/>
    </row>
    <row r="34" spans="1:8" x14ac:dyDescent="0.2">
      <c r="A34" s="71"/>
      <c r="B34" s="71"/>
      <c r="C34" s="102" t="s">
        <v>71</v>
      </c>
      <c r="D34" s="149"/>
      <c r="E34" s="149"/>
      <c r="F34" s="98" t="s">
        <v>72</v>
      </c>
      <c r="G34" s="132"/>
      <c r="H34" s="133"/>
    </row>
    <row r="35" spans="1:8" x14ac:dyDescent="0.2">
      <c r="A35" s="96" t="s">
        <v>50</v>
      </c>
      <c r="B35" s="96"/>
      <c r="C35" s="96"/>
      <c r="D35" s="96"/>
      <c r="E35" s="96"/>
      <c r="F35" s="96"/>
      <c r="G35" s="145"/>
      <c r="H35" s="146"/>
    </row>
    <row r="36" spans="1:8" ht="9" customHeight="1" x14ac:dyDescent="0.2">
      <c r="A36" s="115"/>
      <c r="B36" s="115"/>
      <c r="C36" s="115"/>
      <c r="D36" s="115"/>
      <c r="E36" s="115"/>
      <c r="F36" s="115"/>
      <c r="G36" s="115"/>
      <c r="H36" s="115"/>
    </row>
    <row r="37" spans="1:8" ht="32" customHeight="1" x14ac:dyDescent="0.2">
      <c r="A37" s="150" t="s">
        <v>51</v>
      </c>
      <c r="B37" s="151"/>
      <c r="C37" s="151"/>
      <c r="D37" s="151"/>
      <c r="E37" s="151"/>
      <c r="F37" s="152"/>
      <c r="G37" s="116">
        <f>SUM(G3+G11+G20+G29)</f>
        <v>0</v>
      </c>
      <c r="H37" s="153" t="s">
        <v>52</v>
      </c>
    </row>
    <row r="38" spans="1:8" ht="9" customHeight="1" x14ac:dyDescent="0.2">
      <c r="A38" s="115"/>
      <c r="B38" s="115"/>
      <c r="C38" s="115"/>
      <c r="D38" s="115"/>
      <c r="E38" s="115"/>
      <c r="F38" s="115"/>
      <c r="G38" s="115"/>
      <c r="H38" s="115"/>
    </row>
    <row r="39" spans="1:8" x14ac:dyDescent="0.2">
      <c r="A39" s="154" t="s">
        <v>73</v>
      </c>
      <c r="B39" s="155"/>
      <c r="C39" s="155"/>
      <c r="D39" s="156"/>
      <c r="E39" s="157"/>
      <c r="F39" s="158"/>
      <c r="G39" s="158"/>
      <c r="H39" s="159"/>
    </row>
    <row r="40" spans="1:8" x14ac:dyDescent="0.2">
      <c r="A40" s="160"/>
      <c r="B40" s="161"/>
      <c r="C40" s="161"/>
      <c r="D40" s="162"/>
      <c r="E40" s="163"/>
      <c r="F40" s="164"/>
      <c r="G40" s="164"/>
      <c r="H40" s="165"/>
    </row>
    <row r="41" spans="1:8" ht="9" customHeight="1" x14ac:dyDescent="0.2">
      <c r="A41" s="115"/>
      <c r="B41" s="115"/>
      <c r="C41" s="115"/>
      <c r="D41" s="115"/>
      <c r="E41" s="115"/>
      <c r="F41" s="115"/>
      <c r="G41" s="115"/>
      <c r="H41" s="115"/>
    </row>
    <row r="42" spans="1:8" ht="18" customHeight="1" x14ac:dyDescent="0.2">
      <c r="A42" s="51" t="s">
        <v>74</v>
      </c>
      <c r="B42" s="51"/>
      <c r="C42" s="51"/>
      <c r="D42" s="51"/>
      <c r="E42" s="166"/>
      <c r="F42" s="166"/>
      <c r="G42" s="166"/>
      <c r="H42" s="166"/>
    </row>
    <row r="43" spans="1:8" ht="18" customHeight="1" x14ac:dyDescent="0.2">
      <c r="A43" s="51" t="s">
        <v>75</v>
      </c>
      <c r="B43" s="51"/>
      <c r="C43" s="51"/>
      <c r="D43" s="51"/>
      <c r="E43" s="166"/>
      <c r="F43" s="166"/>
      <c r="G43" s="166"/>
      <c r="H43" s="166"/>
    </row>
    <row r="44" spans="1:8" ht="18" customHeight="1" x14ac:dyDescent="0.2">
      <c r="A44" s="51" t="s">
        <v>55</v>
      </c>
      <c r="B44" s="51"/>
      <c r="C44" s="51"/>
      <c r="D44" s="51"/>
      <c r="E44" s="166"/>
      <c r="F44" s="166"/>
      <c r="G44" s="166"/>
      <c r="H44" s="166"/>
    </row>
    <row r="45" spans="1:8" ht="18" customHeight="1" x14ac:dyDescent="0.2">
      <c r="A45" s="51" t="s">
        <v>56</v>
      </c>
      <c r="B45" s="51"/>
      <c r="C45" s="51"/>
      <c r="D45" s="51"/>
      <c r="E45" s="166"/>
      <c r="F45" s="166"/>
      <c r="G45" s="166"/>
      <c r="H45" s="166"/>
    </row>
    <row r="46" spans="1:8" ht="9" customHeight="1" x14ac:dyDescent="0.2"/>
    <row r="47" spans="1:8" x14ac:dyDescent="0.2">
      <c r="A47" s="167" t="s">
        <v>18</v>
      </c>
      <c r="E47" s="167" t="s">
        <v>19</v>
      </c>
      <c r="F47" s="167"/>
    </row>
    <row r="48" spans="1:8" x14ac:dyDescent="0.2">
      <c r="A48" s="167" t="s">
        <v>20</v>
      </c>
      <c r="E48" s="167" t="s">
        <v>21</v>
      </c>
      <c r="F48" s="167"/>
    </row>
    <row r="49" spans="1:1" x14ac:dyDescent="0.2">
      <c r="A49" s="167"/>
    </row>
  </sheetData>
  <sheetProtection algorithmName="SHA-512" hashValue="DwcXuTpn7xaCz+0H5fKB6fmNQj3XZlNN73wb1IsbI25iTgFMx/zG5Q2mXA/iNkMuAWH+r+djQOVMnLlZ4vPg4w==" saltValue="5cR5HIw9hpkHoOBF/x5i5A==" spinCount="100000" sheet="1" objects="1" scenarios="1"/>
  <mergeCells count="59">
    <mergeCell ref="A45:D45"/>
    <mergeCell ref="E45:H45"/>
    <mergeCell ref="A42:D42"/>
    <mergeCell ref="E42:H42"/>
    <mergeCell ref="A43:D43"/>
    <mergeCell ref="E43:H43"/>
    <mergeCell ref="A44:D44"/>
    <mergeCell ref="E44:H44"/>
    <mergeCell ref="A36:H36"/>
    <mergeCell ref="A37:F37"/>
    <mergeCell ref="A38:H38"/>
    <mergeCell ref="A39:D40"/>
    <mergeCell ref="E39:H40"/>
    <mergeCell ref="A41:H41"/>
    <mergeCell ref="A28:H28"/>
    <mergeCell ref="G29:G30"/>
    <mergeCell ref="H29:H30"/>
    <mergeCell ref="A30:F30"/>
    <mergeCell ref="G31:H35"/>
    <mergeCell ref="A35:F35"/>
    <mergeCell ref="C22:F22"/>
    <mergeCell ref="G22:H27"/>
    <mergeCell ref="C23:F23"/>
    <mergeCell ref="C24:F24"/>
    <mergeCell ref="C25:F25"/>
    <mergeCell ref="A26:D27"/>
    <mergeCell ref="E26:F27"/>
    <mergeCell ref="C18:F18"/>
    <mergeCell ref="A19:H19"/>
    <mergeCell ref="A20:F20"/>
    <mergeCell ref="G20:G21"/>
    <mergeCell ref="H20:H21"/>
    <mergeCell ref="C21:F21"/>
    <mergeCell ref="A11:F11"/>
    <mergeCell ref="G11:G12"/>
    <mergeCell ref="H11:H12"/>
    <mergeCell ref="C12:F12"/>
    <mergeCell ref="C13:F13"/>
    <mergeCell ref="G13:H18"/>
    <mergeCell ref="C14:F14"/>
    <mergeCell ref="C15:F15"/>
    <mergeCell ref="C16:F16"/>
    <mergeCell ref="C17:F17"/>
    <mergeCell ref="C6:F6"/>
    <mergeCell ref="A7:B7"/>
    <mergeCell ref="C7:F7"/>
    <mergeCell ref="C8:F8"/>
    <mergeCell ref="C9:F9"/>
    <mergeCell ref="A10:H10"/>
    <mergeCell ref="A1:B1"/>
    <mergeCell ref="C1:F1"/>
    <mergeCell ref="G1:H1"/>
    <mergeCell ref="C2:H2"/>
    <mergeCell ref="C3:F3"/>
    <mergeCell ref="A4:B4"/>
    <mergeCell ref="C4:F4"/>
    <mergeCell ref="G4:H9"/>
    <mergeCell ref="A5:B5"/>
    <mergeCell ref="C5:F5"/>
  </mergeCells>
  <hyperlinks>
    <hyperlink ref="E48" r:id="rId1" xr:uid="{A8C7E019-5AC1-D945-8B3B-DA5DA0416333}"/>
    <hyperlink ref="E47" r:id="rId2" xr:uid="{0C20BFA2-A84F-FB42-A554-E3176F1E1FA5}"/>
    <hyperlink ref="A48" r:id="rId3" xr:uid="{CDB43940-00AF-6749-A31A-163AD887352C}"/>
    <hyperlink ref="A47" r:id="rId4" xr:uid="{8930DBA4-2802-414D-8DBC-7029ECF93711}"/>
    <hyperlink ref="A26:D27" r:id="rId5" display="GIS or Graduate minor obtained in: (apply for GIS/minor by end of third semester; students must work with faculty advisor, DGS, &amp; GIS/minor advisor)" xr:uid="{C41C3A2F-8CFB-4E45-A630-292CCED63868}"/>
  </hyperlinks>
  <pageMargins left="0.25" right="0.25" top="0.75" bottom="0.75" header="0.3" footer="0.3"/>
  <pageSetup orientation="portrait" horizontalDpi="0" verticalDpi="0"/>
  <headerFooter>
    <oddHeader>&amp;L&amp;"Calibri (Body),Bold"&amp;14Advising Guide for Italian Studies PhD Program &amp;"Calibri,Regular"&amp;11/ MA in progress is 36 credits; consult DGS and Faculty Advisor regarding coursework and exam timelines</oddHeader>
    <oddFooter>&amp;L&amp;"System Font,Regular"&amp;8&amp;K000000Updated MCL 1/2/24</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62390-2CC1-0744-8FBA-82D45E91BCB0}">
  <sheetPr>
    <tabColor rgb="FF00B050"/>
  </sheetPr>
  <dimension ref="A1:D27"/>
  <sheetViews>
    <sheetView zoomScaleNormal="100" workbookViewId="0">
      <selection activeCell="H33" sqref="H33"/>
    </sheetView>
  </sheetViews>
  <sheetFormatPr baseColWidth="10" defaultRowHeight="16" x14ac:dyDescent="0.2"/>
  <cols>
    <col min="1" max="1" width="7.5" style="1" customWidth="1"/>
    <col min="2" max="2" width="37.5" style="1" bestFit="1" customWidth="1"/>
    <col min="3" max="3" width="44.83203125" style="1" bestFit="1" customWidth="1"/>
    <col min="4" max="4" width="32.83203125" style="1" bestFit="1" customWidth="1"/>
    <col min="5" max="16384" width="10.83203125" style="1"/>
  </cols>
  <sheetData>
    <row r="1" spans="1:4" ht="33" customHeight="1" thickBot="1" x14ac:dyDescent="0.25">
      <c r="A1" s="168" t="s">
        <v>76</v>
      </c>
      <c r="B1" s="169" t="s">
        <v>77</v>
      </c>
      <c r="C1" s="169" t="s">
        <v>78</v>
      </c>
      <c r="D1" s="169" t="s">
        <v>79</v>
      </c>
    </row>
    <row r="2" spans="1:4" ht="17" thickBot="1" x14ac:dyDescent="0.25">
      <c r="A2" s="170">
        <v>1</v>
      </c>
      <c r="B2" s="171" t="s">
        <v>111</v>
      </c>
      <c r="C2" s="171" t="s">
        <v>111</v>
      </c>
      <c r="D2" s="171" t="s">
        <v>81</v>
      </c>
    </row>
    <row r="3" spans="1:4" ht="17" thickBot="1" x14ac:dyDescent="0.25">
      <c r="A3" s="172"/>
      <c r="B3" s="173" t="s">
        <v>82</v>
      </c>
      <c r="C3" s="173" t="s">
        <v>83</v>
      </c>
      <c r="D3" s="176" t="s">
        <v>112</v>
      </c>
    </row>
    <row r="4" spans="1:4" x14ac:dyDescent="0.2">
      <c r="A4" s="172"/>
      <c r="B4" s="173" t="s">
        <v>83</v>
      </c>
      <c r="C4" s="173" t="s">
        <v>113</v>
      </c>
      <c r="D4" s="175"/>
    </row>
    <row r="5" spans="1:4" x14ac:dyDescent="0.2">
      <c r="A5" s="172"/>
      <c r="B5" s="173" t="s">
        <v>83</v>
      </c>
      <c r="C5" s="173" t="s">
        <v>114</v>
      </c>
      <c r="D5" s="172"/>
    </row>
    <row r="6" spans="1:4" ht="17" thickBot="1" x14ac:dyDescent="0.25">
      <c r="A6" s="172"/>
      <c r="B6" s="173" t="s">
        <v>86</v>
      </c>
      <c r="C6" s="176" t="s">
        <v>86</v>
      </c>
      <c r="D6" s="177"/>
    </row>
    <row r="7" spans="1:4" ht="17" thickBot="1" x14ac:dyDescent="0.25">
      <c r="A7" s="170">
        <v>2</v>
      </c>
      <c r="B7" s="171" t="s">
        <v>111</v>
      </c>
      <c r="C7" s="171" t="s">
        <v>100</v>
      </c>
      <c r="D7" s="171" t="s">
        <v>81</v>
      </c>
    </row>
    <row r="8" spans="1:4" ht="17" thickBot="1" x14ac:dyDescent="0.25">
      <c r="A8" s="172"/>
      <c r="B8" s="173" t="s">
        <v>83</v>
      </c>
      <c r="C8" s="173" t="s">
        <v>83</v>
      </c>
      <c r="D8" s="176" t="s">
        <v>112</v>
      </c>
    </row>
    <row r="9" spans="1:4" x14ac:dyDescent="0.2">
      <c r="A9" s="172"/>
      <c r="B9" s="173" t="s">
        <v>83</v>
      </c>
      <c r="C9" s="173" t="s">
        <v>114</v>
      </c>
      <c r="D9" s="175"/>
    </row>
    <row r="10" spans="1:4" x14ac:dyDescent="0.2">
      <c r="A10" s="172"/>
      <c r="B10" s="173" t="s">
        <v>114</v>
      </c>
      <c r="C10" s="173" t="s">
        <v>115</v>
      </c>
      <c r="D10" s="172"/>
    </row>
    <row r="11" spans="1:4" ht="17" thickBot="1" x14ac:dyDescent="0.25">
      <c r="A11" s="172"/>
      <c r="B11" s="173" t="s">
        <v>86</v>
      </c>
      <c r="C11" s="195" t="s">
        <v>91</v>
      </c>
      <c r="D11" s="177"/>
    </row>
    <row r="12" spans="1:4" ht="17" thickBot="1" x14ac:dyDescent="0.25">
      <c r="A12" s="170">
        <v>3</v>
      </c>
      <c r="B12" s="171" t="s">
        <v>100</v>
      </c>
      <c r="C12" s="171" t="s">
        <v>100</v>
      </c>
      <c r="D12" s="171" t="s">
        <v>101</v>
      </c>
    </row>
    <row r="13" spans="1:4" ht="17" thickBot="1" x14ac:dyDescent="0.25">
      <c r="A13" s="172"/>
      <c r="B13" s="173" t="s">
        <v>83</v>
      </c>
      <c r="C13" s="173" t="s">
        <v>83</v>
      </c>
      <c r="D13" s="176" t="s">
        <v>102</v>
      </c>
    </row>
    <row r="14" spans="1:4" x14ac:dyDescent="0.2">
      <c r="A14" s="172"/>
      <c r="B14" s="173" t="s">
        <v>103</v>
      </c>
      <c r="C14" s="173" t="s">
        <v>115</v>
      </c>
      <c r="D14" s="175"/>
    </row>
    <row r="15" spans="1:4" x14ac:dyDescent="0.2">
      <c r="A15" s="172"/>
      <c r="B15" s="173" t="s">
        <v>86</v>
      </c>
      <c r="C15" s="173" t="s">
        <v>86</v>
      </c>
      <c r="D15" s="172"/>
    </row>
    <row r="16" spans="1:4" ht="17" thickBot="1" x14ac:dyDescent="0.25">
      <c r="A16" s="172"/>
      <c r="B16" s="176"/>
      <c r="C16" s="195" t="s">
        <v>104</v>
      </c>
      <c r="D16" s="177"/>
    </row>
    <row r="17" spans="1:4" ht="17" thickBot="1" x14ac:dyDescent="0.25">
      <c r="A17" s="170">
        <v>4</v>
      </c>
      <c r="B17" s="171" t="s">
        <v>101</v>
      </c>
      <c r="C17" s="171" t="s">
        <v>101</v>
      </c>
      <c r="D17" s="171" t="s">
        <v>101</v>
      </c>
    </row>
    <row r="18" spans="1:4" ht="17" thickBot="1" x14ac:dyDescent="0.25">
      <c r="A18" s="172"/>
      <c r="B18" s="173" t="s">
        <v>105</v>
      </c>
      <c r="C18" s="173" t="s">
        <v>105</v>
      </c>
      <c r="D18" s="176" t="s">
        <v>102</v>
      </c>
    </row>
    <row r="19" spans="1:4" x14ac:dyDescent="0.2">
      <c r="A19" s="172"/>
      <c r="B19" s="173" t="s">
        <v>109</v>
      </c>
      <c r="C19" s="173" t="s">
        <v>109</v>
      </c>
      <c r="D19" s="199"/>
    </row>
    <row r="20" spans="1:4" ht="17" thickBot="1" x14ac:dyDescent="0.25">
      <c r="A20" s="172"/>
      <c r="B20" s="173" t="s">
        <v>107</v>
      </c>
      <c r="C20" s="176" t="s">
        <v>107</v>
      </c>
      <c r="D20" s="200"/>
    </row>
    <row r="21" spans="1:4" ht="17" thickBot="1" x14ac:dyDescent="0.25">
      <c r="A21" s="172"/>
      <c r="B21" s="195" t="s">
        <v>108</v>
      </c>
      <c r="C21" s="201"/>
      <c r="D21" s="202"/>
    </row>
    <row r="22" spans="1:4" ht="17" thickBot="1" x14ac:dyDescent="0.25">
      <c r="A22" s="170">
        <v>5</v>
      </c>
      <c r="B22" s="171" t="s">
        <v>101</v>
      </c>
      <c r="C22" s="171" t="s">
        <v>101</v>
      </c>
      <c r="D22" s="171" t="s">
        <v>101</v>
      </c>
    </row>
    <row r="23" spans="1:4" ht="17" thickBot="1" x14ac:dyDescent="0.25">
      <c r="A23" s="172"/>
      <c r="B23" s="173" t="s">
        <v>105</v>
      </c>
      <c r="C23" s="173" t="s">
        <v>105</v>
      </c>
      <c r="D23" s="176" t="s">
        <v>102</v>
      </c>
    </row>
    <row r="24" spans="1:4" x14ac:dyDescent="0.2">
      <c r="A24" s="172"/>
      <c r="B24" s="173" t="s">
        <v>107</v>
      </c>
      <c r="C24" s="173" t="s">
        <v>107</v>
      </c>
      <c r="D24" s="175"/>
    </row>
    <row r="25" spans="1:4" ht="17" thickBot="1" x14ac:dyDescent="0.25">
      <c r="A25" s="172"/>
      <c r="B25" s="203" t="s">
        <v>109</v>
      </c>
      <c r="C25" s="203" t="s">
        <v>109</v>
      </c>
      <c r="D25" s="172"/>
    </row>
    <row r="26" spans="1:4" ht="7" customHeight="1" thickBot="1" x14ac:dyDescent="0.25">
      <c r="A26" s="183"/>
      <c r="B26" s="184"/>
      <c r="C26" s="184"/>
      <c r="D26" s="185"/>
    </row>
    <row r="27" spans="1:4" ht="20" thickBot="1" x14ac:dyDescent="0.3">
      <c r="A27" s="196" t="s">
        <v>116</v>
      </c>
      <c r="B27" s="197"/>
      <c r="C27" s="197"/>
      <c r="D27" s="198"/>
    </row>
  </sheetData>
  <sheetProtection algorithmName="SHA-512" hashValue="5pPo0zaSbBd/MyjF9gK/jzcVojYt4jR1FDTgKb8xKfy7saxVDff2QokkN8N05GCYDfLTduzycZMz/myHvOiAcw==" saltValue="tT4eyZgpx4b56gK/0wagfA==" spinCount="100000" sheet="1" objects="1" scenarios="1"/>
  <mergeCells count="12">
    <mergeCell ref="A18:A21"/>
    <mergeCell ref="D19:D21"/>
    <mergeCell ref="A23:A25"/>
    <mergeCell ref="D24:D25"/>
    <mergeCell ref="A26:D26"/>
    <mergeCell ref="A27:D27"/>
    <mergeCell ref="A3:A6"/>
    <mergeCell ref="D4:D6"/>
    <mergeCell ref="A8:A11"/>
    <mergeCell ref="D9:D11"/>
    <mergeCell ref="A13:A16"/>
    <mergeCell ref="D14:D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4758B-80A8-1C4D-8DE3-6DA6BB41A7DB}">
  <sheetPr>
    <tabColor theme="2"/>
  </sheetPr>
  <dimension ref="A1:D28"/>
  <sheetViews>
    <sheetView zoomScaleNormal="100" workbookViewId="0">
      <selection activeCell="C21" sqref="C21"/>
    </sheetView>
  </sheetViews>
  <sheetFormatPr baseColWidth="10" defaultRowHeight="16" x14ac:dyDescent="0.2"/>
  <cols>
    <col min="1" max="1" width="7.5" style="1" customWidth="1"/>
    <col min="2" max="2" width="37.5" style="1" bestFit="1" customWidth="1"/>
    <col min="3" max="3" width="46.5" style="1" bestFit="1" customWidth="1"/>
    <col min="4" max="4" width="32.83203125" style="1" bestFit="1" customWidth="1"/>
    <col min="5" max="16384" width="10.83203125" style="1"/>
  </cols>
  <sheetData>
    <row r="1" spans="1:4" ht="33" customHeight="1" thickBot="1" x14ac:dyDescent="0.25">
      <c r="A1" s="168" t="s">
        <v>76</v>
      </c>
      <c r="B1" s="169" t="s">
        <v>77</v>
      </c>
      <c r="C1" s="169" t="s">
        <v>78</v>
      </c>
      <c r="D1" s="169" t="s">
        <v>79</v>
      </c>
    </row>
    <row r="2" spans="1:4" ht="17" thickBot="1" x14ac:dyDescent="0.25">
      <c r="A2" s="170">
        <v>1</v>
      </c>
      <c r="B2" s="171" t="s">
        <v>117</v>
      </c>
      <c r="C2" s="171" t="s">
        <v>117</v>
      </c>
      <c r="D2" s="171" t="s">
        <v>118</v>
      </c>
    </row>
    <row r="3" spans="1:4" ht="17" thickBot="1" x14ac:dyDescent="0.25">
      <c r="A3" s="172"/>
      <c r="B3" s="173" t="s">
        <v>83</v>
      </c>
      <c r="C3" s="173" t="s">
        <v>83</v>
      </c>
      <c r="D3" s="176" t="s">
        <v>84</v>
      </c>
    </row>
    <row r="4" spans="1:4" x14ac:dyDescent="0.2">
      <c r="A4" s="172"/>
      <c r="B4" s="173" t="s">
        <v>83</v>
      </c>
      <c r="C4" s="173" t="s">
        <v>83</v>
      </c>
      <c r="D4" s="175"/>
    </row>
    <row r="5" spans="1:4" x14ac:dyDescent="0.2">
      <c r="A5" s="172"/>
      <c r="B5" s="173" t="s">
        <v>95</v>
      </c>
      <c r="C5" s="173" t="s">
        <v>94</v>
      </c>
      <c r="D5" s="172"/>
    </row>
    <row r="6" spans="1:4" x14ac:dyDescent="0.2">
      <c r="A6" s="172"/>
      <c r="B6" s="203" t="s">
        <v>95</v>
      </c>
      <c r="C6" s="173" t="s">
        <v>96</v>
      </c>
      <c r="D6" s="172"/>
    </row>
    <row r="7" spans="1:4" ht="17" thickBot="1" x14ac:dyDescent="0.25">
      <c r="A7" s="172"/>
      <c r="B7" s="176" t="s">
        <v>87</v>
      </c>
      <c r="C7" s="176" t="s">
        <v>87</v>
      </c>
      <c r="D7" s="177"/>
    </row>
    <row r="8" spans="1:4" ht="17" thickBot="1" x14ac:dyDescent="0.25">
      <c r="A8" s="170">
        <v>2</v>
      </c>
      <c r="B8" s="171" t="s">
        <v>80</v>
      </c>
      <c r="C8" s="171" t="s">
        <v>80</v>
      </c>
      <c r="D8" s="171" t="s">
        <v>81</v>
      </c>
    </row>
    <row r="9" spans="1:4" ht="17" thickBot="1" x14ac:dyDescent="0.25">
      <c r="A9" s="172"/>
      <c r="B9" s="173" t="s">
        <v>82</v>
      </c>
      <c r="C9" s="173" t="s">
        <v>83</v>
      </c>
      <c r="D9" s="176" t="s">
        <v>84</v>
      </c>
    </row>
    <row r="10" spans="1:4" x14ac:dyDescent="0.2">
      <c r="A10" s="172"/>
      <c r="B10" s="173" t="s">
        <v>94</v>
      </c>
      <c r="C10" s="173" t="s">
        <v>94</v>
      </c>
      <c r="D10" s="175"/>
    </row>
    <row r="11" spans="1:4" x14ac:dyDescent="0.2">
      <c r="A11" s="172"/>
      <c r="B11" s="173" t="s">
        <v>86</v>
      </c>
      <c r="C11" s="173" t="s">
        <v>89</v>
      </c>
      <c r="D11" s="172"/>
    </row>
    <row r="12" spans="1:4" ht="17" thickBot="1" x14ac:dyDescent="0.25">
      <c r="A12" s="172"/>
      <c r="B12" s="176" t="s">
        <v>87</v>
      </c>
      <c r="C12" s="195" t="s">
        <v>91</v>
      </c>
      <c r="D12" s="177"/>
    </row>
    <row r="13" spans="1:4" ht="17" thickBot="1" x14ac:dyDescent="0.25">
      <c r="A13" s="170">
        <v>3</v>
      </c>
      <c r="B13" s="171" t="s">
        <v>99</v>
      </c>
      <c r="C13" s="171" t="s">
        <v>100</v>
      </c>
      <c r="D13" s="171" t="s">
        <v>101</v>
      </c>
    </row>
    <row r="14" spans="1:4" ht="17" thickBot="1" x14ac:dyDescent="0.25">
      <c r="A14" s="172"/>
      <c r="B14" s="173" t="s">
        <v>83</v>
      </c>
      <c r="C14" s="173" t="s">
        <v>83</v>
      </c>
      <c r="D14" s="176" t="s">
        <v>102</v>
      </c>
    </row>
    <row r="15" spans="1:4" x14ac:dyDescent="0.2">
      <c r="A15" s="172"/>
      <c r="B15" s="173" t="s">
        <v>103</v>
      </c>
      <c r="C15" s="173" t="s">
        <v>89</v>
      </c>
      <c r="D15" s="175"/>
    </row>
    <row r="16" spans="1:4" x14ac:dyDescent="0.2">
      <c r="A16" s="172"/>
      <c r="B16" s="173" t="s">
        <v>86</v>
      </c>
      <c r="C16" s="173" t="s">
        <v>86</v>
      </c>
      <c r="D16" s="172"/>
    </row>
    <row r="17" spans="1:4" ht="17" thickBot="1" x14ac:dyDescent="0.25">
      <c r="A17" s="172"/>
      <c r="B17" s="176" t="s">
        <v>87</v>
      </c>
      <c r="C17" s="195" t="s">
        <v>104</v>
      </c>
      <c r="D17" s="177"/>
    </row>
    <row r="18" spans="1:4" ht="17" thickBot="1" x14ac:dyDescent="0.25">
      <c r="A18" s="170">
        <v>4</v>
      </c>
      <c r="B18" s="171" t="s">
        <v>101</v>
      </c>
      <c r="C18" s="171" t="s">
        <v>101</v>
      </c>
      <c r="D18" s="171" t="s">
        <v>101</v>
      </c>
    </row>
    <row r="19" spans="1:4" ht="17" thickBot="1" x14ac:dyDescent="0.25">
      <c r="A19" s="172"/>
      <c r="B19" s="173" t="s">
        <v>105</v>
      </c>
      <c r="C19" s="173" t="s">
        <v>105</v>
      </c>
      <c r="D19" s="176" t="s">
        <v>102</v>
      </c>
    </row>
    <row r="20" spans="1:4" x14ac:dyDescent="0.2">
      <c r="A20" s="172"/>
      <c r="B20" s="173" t="s">
        <v>106</v>
      </c>
      <c r="C20" s="173" t="s">
        <v>106</v>
      </c>
      <c r="D20" s="199"/>
    </row>
    <row r="21" spans="1:4" ht="17" thickBot="1" x14ac:dyDescent="0.25">
      <c r="A21" s="172"/>
      <c r="B21" s="173" t="s">
        <v>107</v>
      </c>
      <c r="C21" s="176" t="s">
        <v>107</v>
      </c>
      <c r="D21" s="200"/>
    </row>
    <row r="22" spans="1:4" ht="17" thickBot="1" x14ac:dyDescent="0.25">
      <c r="A22" s="172"/>
      <c r="B22" s="195" t="s">
        <v>108</v>
      </c>
      <c r="C22" s="201"/>
      <c r="D22" s="202"/>
    </row>
    <row r="23" spans="1:4" ht="17" thickBot="1" x14ac:dyDescent="0.25">
      <c r="A23" s="170">
        <v>5</v>
      </c>
      <c r="B23" s="171" t="s">
        <v>101</v>
      </c>
      <c r="C23" s="171" t="s">
        <v>101</v>
      </c>
      <c r="D23" s="171" t="s">
        <v>101</v>
      </c>
    </row>
    <row r="24" spans="1:4" ht="17" thickBot="1" x14ac:dyDescent="0.25">
      <c r="A24" s="172"/>
      <c r="B24" s="173" t="s">
        <v>105</v>
      </c>
      <c r="C24" s="173" t="s">
        <v>105</v>
      </c>
      <c r="D24" s="176" t="s">
        <v>102</v>
      </c>
    </row>
    <row r="25" spans="1:4" x14ac:dyDescent="0.2">
      <c r="A25" s="172"/>
      <c r="B25" s="173" t="s">
        <v>107</v>
      </c>
      <c r="C25" s="173" t="s">
        <v>107</v>
      </c>
      <c r="D25" s="175"/>
    </row>
    <row r="26" spans="1:4" ht="17" thickBot="1" x14ac:dyDescent="0.25">
      <c r="A26" s="172"/>
      <c r="B26" s="203" t="s">
        <v>109</v>
      </c>
      <c r="C26" s="203" t="s">
        <v>109</v>
      </c>
      <c r="D26" s="172"/>
    </row>
    <row r="27" spans="1:4" ht="7" customHeight="1" thickBot="1" x14ac:dyDescent="0.25">
      <c r="A27" s="183"/>
      <c r="B27" s="184"/>
      <c r="C27" s="184"/>
      <c r="D27" s="185"/>
    </row>
    <row r="28" spans="1:4" ht="20" thickBot="1" x14ac:dyDescent="0.3">
      <c r="A28" s="196" t="s">
        <v>110</v>
      </c>
      <c r="B28" s="197"/>
      <c r="C28" s="197"/>
      <c r="D28" s="198"/>
    </row>
  </sheetData>
  <sheetProtection algorithmName="SHA-512" hashValue="mVty/W51kh9q96NjvbLXgJAYcuVIW1j7MuBkaJChyBg5XtjppadQw3WMNdAz0AH0bBTM175BFePpSGnEzhkHRA==" saltValue="Vd4bBD5ColYnlmlkZlfbLw==" spinCount="100000" sheet="1" objects="1" scenarios="1"/>
  <mergeCells count="12">
    <mergeCell ref="A19:A22"/>
    <mergeCell ref="D20:D22"/>
    <mergeCell ref="A24:A26"/>
    <mergeCell ref="D25:D26"/>
    <mergeCell ref="A27:D27"/>
    <mergeCell ref="A28:D28"/>
    <mergeCell ref="A3:A7"/>
    <mergeCell ref="D4:D7"/>
    <mergeCell ref="A9:A12"/>
    <mergeCell ref="D10:D12"/>
    <mergeCell ref="A14:A17"/>
    <mergeCell ref="D15:D1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1063853C2EC043930835B4C281452E" ma:contentTypeVersion="18" ma:contentTypeDescription="Create a new document." ma:contentTypeScope="" ma:versionID="dc425ca6412dec763a6b4ecb729fcc33">
  <xsd:schema xmlns:xsd="http://www.w3.org/2001/XMLSchema" xmlns:xs="http://www.w3.org/2001/XMLSchema" xmlns:p="http://schemas.microsoft.com/office/2006/metadata/properties" xmlns:ns2="050a5319-5590-418a-9961-6cf879e1b187" xmlns:ns3="4102ba13-8b4d-4445-b0b8-60f6155a8c84" targetNamespace="http://schemas.microsoft.com/office/2006/metadata/properties" ma:root="true" ma:fieldsID="c63eb1774c12c587212aef690ae13a26" ns2:_="" ns3:_="">
    <xsd:import namespace="050a5319-5590-418a-9961-6cf879e1b187"/>
    <xsd:import namespace="4102ba13-8b4d-4445-b0b8-60f6155a8c8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0a5319-5590-418a-9961-6cf879e1b1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7b434354-605c-4a24-9fd5-b21458dd13e5"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102ba13-8b4d-4445-b0b8-60f6155a8c8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b6c10abd-0c2f-4bd5-9dee-a80ea3ae8d25}" ma:internalName="TaxCatchAll" ma:showField="CatchAllData" ma:web="4102ba13-8b4d-4445-b0b8-60f6155a8c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0a5319-5590-418a-9961-6cf879e1b187">
      <Terms xmlns="http://schemas.microsoft.com/office/infopath/2007/PartnerControls"/>
    </lcf76f155ced4ddcb4097134ff3c332f>
    <TaxCatchAll xmlns="4102ba13-8b4d-4445-b0b8-60f6155a8c84" xsi:nil="true"/>
  </documentManagement>
</p:properties>
</file>

<file path=customXml/itemProps1.xml><?xml version="1.0" encoding="utf-8"?>
<ds:datastoreItem xmlns:ds="http://schemas.openxmlformats.org/officeDocument/2006/customXml" ds:itemID="{BE073A93-6179-445A-AEB6-9DE5E2CE6272}"/>
</file>

<file path=customXml/itemProps2.xml><?xml version="1.0" encoding="utf-8"?>
<ds:datastoreItem xmlns:ds="http://schemas.openxmlformats.org/officeDocument/2006/customXml" ds:itemID="{034585EB-A3AE-49EB-8F86-C18C535D54CF}"/>
</file>

<file path=customXml/itemProps3.xml><?xml version="1.0" encoding="utf-8"?>
<ds:datastoreItem xmlns:ds="http://schemas.openxmlformats.org/officeDocument/2006/customXml" ds:itemID="{B6A4612B-3379-4262-8041-544559B711A4}"/>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BA-MA guide</vt:lpstr>
      <vt:lpstr>BA-MA progression</vt:lpstr>
      <vt:lpstr>FRIT MA progression</vt:lpstr>
      <vt:lpstr>FFS PhD guide</vt:lpstr>
      <vt:lpstr>FFS PhD progression</vt:lpstr>
      <vt:lpstr>IS PhD guide</vt:lpstr>
      <vt:lpstr>IS PhD progression</vt:lpstr>
      <vt:lpstr>Fellowship PhD progression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 Lang</dc:creator>
  <cp:lastModifiedBy>Matt Lang</cp:lastModifiedBy>
  <dcterms:created xsi:type="dcterms:W3CDTF">2024-08-21T14:25:43Z</dcterms:created>
  <dcterms:modified xsi:type="dcterms:W3CDTF">2024-08-21T14:29:42Z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0x010100C91063853C2EC043930835B4C281452E</vt:lpwstr>
  </property>
</Properties>
</file>